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mc:AlternateContent xmlns:mc="http://schemas.openxmlformats.org/markup-compatibility/2006">
    <mc:Choice Requires="x15">
      <x15ac:absPath xmlns:x15ac="http://schemas.microsoft.com/office/spreadsheetml/2010/11/ac" url="/Users/anastasiatsagkarakou/Desktop/ΓΕΝΙΚΗ ΔΙΕΥΘΥΝΣΗ/POST NEOS NOMOS/ΔΙΑΔΙΚΑΣΙΕΣ ΚΑΙ ΕΝΤΥΠΑ ΜΕΤΑ 072024/YPOVOLI KAI APODOXI YLOPOIHSHS ERGOU/"/>
    </mc:Choice>
  </mc:AlternateContent>
  <xr:revisionPtr revIDLastSave="0" documentId="8_{21CEB948-339D-B248-8300-EC662AA69F03}" xr6:coauthVersionLast="47" xr6:coauthVersionMax="47" xr10:uidLastSave="{00000000-0000-0000-0000-000000000000}"/>
  <bookViews>
    <workbookView xWindow="600" yWindow="820" windowWidth="29040" windowHeight="15840" firstSheet="1" activeTab="1" xr2:uid="{00000000-000D-0000-FFFF-FFFF00000000}"/>
  </bookViews>
  <sheets>
    <sheet name="Έντυπο 02.0" sheetId="1" r:id="rId1"/>
    <sheet name="Έντυπο_Πίνακας1 ετήσ αναλ  Π Υ" sheetId="6" r:id="rId2"/>
  </sheets>
  <definedNames>
    <definedName name="_xlnm.Print_Area" localSheetId="0">'Έντυπο 02.0'!$A$1:$F$161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2" i="6" l="1"/>
  <c r="D159" i="6"/>
  <c r="D155" i="6"/>
  <c r="D142" i="6"/>
  <c r="D135" i="6"/>
  <c r="D128" i="6"/>
  <c r="D119" i="6"/>
  <c r="D109" i="6"/>
  <c r="D106" i="6"/>
  <c r="D104" i="6"/>
  <c r="D99" i="6"/>
  <c r="D86" i="6"/>
  <c r="D84" i="6"/>
  <c r="D82" i="6"/>
  <c r="D79" i="6"/>
  <c r="D70" i="6"/>
  <c r="D68" i="6"/>
  <c r="D62" i="6"/>
  <c r="D58" i="6"/>
  <c r="D54" i="6"/>
  <c r="D53" i="6" s="1"/>
  <c r="D52" i="6" s="1"/>
  <c r="D50" i="6"/>
  <c r="D45" i="6"/>
  <c r="D38" i="6"/>
  <c r="D34" i="6"/>
  <c r="D32" i="6"/>
  <c r="D26" i="6"/>
  <c r="D56" i="6" l="1"/>
  <c r="D165" i="6"/>
  <c r="G44" i="6"/>
  <c r="F26" i="6"/>
  <c r="E99" i="6"/>
  <c r="E86" i="6"/>
  <c r="G94" i="6"/>
  <c r="G164" i="6"/>
  <c r="G163" i="6"/>
  <c r="G161" i="6"/>
  <c r="G160" i="6"/>
  <c r="G158" i="6"/>
  <c r="G157" i="6"/>
  <c r="G156" i="6"/>
  <c r="G154" i="6"/>
  <c r="G153" i="6"/>
  <c r="G152" i="6"/>
  <c r="G151" i="6"/>
  <c r="G150" i="6"/>
  <c r="G149" i="6"/>
  <c r="G148" i="6"/>
  <c r="G147" i="6"/>
  <c r="G146" i="6"/>
  <c r="G145" i="6"/>
  <c r="G144" i="6"/>
  <c r="G143" i="6"/>
  <c r="G141" i="6"/>
  <c r="G140" i="6"/>
  <c r="G139" i="6"/>
  <c r="G138" i="6"/>
  <c r="G137" i="6"/>
  <c r="G136" i="6"/>
  <c r="G134" i="6"/>
  <c r="G133" i="6"/>
  <c r="G132" i="6"/>
  <c r="G131" i="6"/>
  <c r="G130" i="6"/>
  <c r="G129" i="6"/>
  <c r="G127" i="6"/>
  <c r="G126" i="6"/>
  <c r="G125" i="6"/>
  <c r="G124" i="6"/>
  <c r="G123" i="6"/>
  <c r="G122" i="6"/>
  <c r="G121" i="6"/>
  <c r="G120" i="6"/>
  <c r="G118" i="6"/>
  <c r="G117" i="6"/>
  <c r="G116" i="6"/>
  <c r="G115" i="6"/>
  <c r="G114" i="6"/>
  <c r="G113" i="6"/>
  <c r="G112" i="6"/>
  <c r="G111" i="6"/>
  <c r="G110" i="6"/>
  <c r="G108" i="6"/>
  <c r="G107" i="6"/>
  <c r="G105" i="6"/>
  <c r="G103" i="6"/>
  <c r="G102" i="6"/>
  <c r="G101" i="6"/>
  <c r="G100" i="6"/>
  <c r="G98" i="6"/>
  <c r="G97" i="6"/>
  <c r="G96" i="6"/>
  <c r="G95" i="6"/>
  <c r="G93" i="6"/>
  <c r="G92" i="6"/>
  <c r="G91" i="6"/>
  <c r="G90" i="6"/>
  <c r="G89" i="6"/>
  <c r="G88" i="6"/>
  <c r="G87" i="6"/>
  <c r="G85" i="6"/>
  <c r="G83" i="6"/>
  <c r="G81" i="6"/>
  <c r="G80" i="6"/>
  <c r="G78" i="6"/>
  <c r="G77" i="6"/>
  <c r="G76" i="6"/>
  <c r="G75" i="6"/>
  <c r="G74" i="6"/>
  <c r="G73" i="6"/>
  <c r="G72" i="6"/>
  <c r="G71" i="6"/>
  <c r="G69" i="6"/>
  <c r="G67" i="6"/>
  <c r="G66" i="6"/>
  <c r="G65" i="6"/>
  <c r="G64" i="6"/>
  <c r="G63" i="6"/>
  <c r="G61" i="6"/>
  <c r="G60" i="6"/>
  <c r="G59" i="6"/>
  <c r="G55" i="6"/>
  <c r="G51" i="6"/>
  <c r="G49" i="6"/>
  <c r="G48" i="6"/>
  <c r="G47" i="6"/>
  <c r="G46" i="6"/>
  <c r="G43" i="6"/>
  <c r="G42" i="6"/>
  <c r="G41" i="6"/>
  <c r="G40" i="6"/>
  <c r="G39" i="6"/>
  <c r="G37" i="6"/>
  <c r="G36" i="6"/>
  <c r="G35" i="6"/>
  <c r="G33" i="6"/>
  <c r="G31" i="6"/>
  <c r="G30" i="6"/>
  <c r="G29" i="6"/>
  <c r="G28" i="6"/>
  <c r="G27" i="6"/>
  <c r="F58" i="6"/>
  <c r="F162" i="6"/>
  <c r="F159" i="6"/>
  <c r="F155" i="6"/>
  <c r="F142" i="6"/>
  <c r="F135" i="6"/>
  <c r="F128" i="6"/>
  <c r="F119" i="6"/>
  <c r="F109" i="6"/>
  <c r="F106" i="6"/>
  <c r="F104" i="6"/>
  <c r="F99" i="6"/>
  <c r="F86" i="6"/>
  <c r="F84" i="6"/>
  <c r="F82" i="6"/>
  <c r="F79" i="6"/>
  <c r="F70" i="6"/>
  <c r="F68" i="6"/>
  <c r="F62" i="6"/>
  <c r="F54" i="6"/>
  <c r="F50" i="6"/>
  <c r="F45" i="6"/>
  <c r="F38" i="6"/>
  <c r="F34" i="6"/>
  <c r="F32" i="6"/>
  <c r="E162" i="6"/>
  <c r="E159" i="6"/>
  <c r="E155" i="6"/>
  <c r="E142" i="6"/>
  <c r="E135" i="6"/>
  <c r="E128" i="6"/>
  <c r="E119" i="6"/>
  <c r="E109" i="6"/>
  <c r="E106" i="6"/>
  <c r="E104" i="6"/>
  <c r="E84" i="6"/>
  <c r="E82" i="6"/>
  <c r="E79" i="6"/>
  <c r="E70" i="6"/>
  <c r="E68" i="6"/>
  <c r="E62" i="6"/>
  <c r="E58" i="6"/>
  <c r="E54" i="6"/>
  <c r="E53" i="6" s="1"/>
  <c r="E50" i="6"/>
  <c r="E45" i="6"/>
  <c r="E38" i="6"/>
  <c r="E34" i="6"/>
  <c r="E32" i="6"/>
  <c r="E26" i="6"/>
  <c r="G26" i="6" l="1"/>
  <c r="G54" i="6"/>
  <c r="G119" i="6"/>
  <c r="G159" i="6"/>
  <c r="G162" i="6"/>
  <c r="G45" i="6"/>
  <c r="G106" i="6"/>
  <c r="G86" i="6"/>
  <c r="G68" i="6"/>
  <c r="G128" i="6"/>
  <c r="G70" i="6"/>
  <c r="G50" i="6"/>
  <c r="G34" i="6"/>
  <c r="G104" i="6"/>
  <c r="G62" i="6"/>
  <c r="E165" i="6"/>
  <c r="G32" i="6"/>
  <c r="G79" i="6"/>
  <c r="G135" i="6"/>
  <c r="G58" i="6"/>
  <c r="G99" i="6"/>
  <c r="G82" i="6"/>
  <c r="G142" i="6"/>
  <c r="G38" i="6"/>
  <c r="G84" i="6"/>
  <c r="G155" i="6"/>
  <c r="G109" i="6"/>
  <c r="E52" i="6"/>
  <c r="E56" i="6" s="1"/>
  <c r="F165" i="6"/>
  <c r="F53" i="6"/>
  <c r="F52" i="6" s="1"/>
  <c r="F56" i="6" s="1"/>
  <c r="G165" i="6" l="1"/>
  <c r="G56" i="6"/>
  <c r="G52" i="6"/>
  <c r="G53" i="6"/>
</calcChain>
</file>

<file path=xl/sharedStrings.xml><?xml version="1.0" encoding="utf-8"?>
<sst xmlns="http://schemas.openxmlformats.org/spreadsheetml/2006/main" count="355" uniqueCount="335">
  <si>
    <t>Ε 02.0</t>
  </si>
  <si>
    <t xml:space="preserve">ΕΛΛΗΝΙΚΟΣ ΓΕΩΡΓΙΚΟΣ ΟΡΓΑΝΙΣΜΟΣ ΔΗΜΗΤΡΑ </t>
  </si>
  <si>
    <t xml:space="preserve">ΓΕΝΙΚΗ ΔΙΕΥΘΥΝΣΗ ΑΓΡΟΤΙΚΗΣ ΕΡΕΥΝΑΣ </t>
  </si>
  <si>
    <t xml:space="preserve">Ημερομηνία: </t>
  </si>
  <si>
    <t xml:space="preserve">Προς:  </t>
  </si>
  <si>
    <t>Επιτροπή Αγροτικής Ερευνας</t>
  </si>
  <si>
    <r>
      <t xml:space="preserve">Ως Αναπληρωτής Επιστημονικά Υπεύθυνος/η του έργου </t>
    </r>
    <r>
      <rPr>
        <strike/>
        <sz val="11"/>
        <rFont val="Calibri"/>
        <family val="2"/>
      </rPr>
      <t>ορίζεται</t>
    </r>
    <r>
      <rPr>
        <sz val="11"/>
        <rFont val="Calibri"/>
        <family val="2"/>
      </rPr>
      <t xml:space="preserve"> </t>
    </r>
    <r>
      <rPr>
        <sz val="11"/>
        <color rgb="FFFF0000"/>
        <rFont val="Calibri"/>
        <family val="2"/>
      </rPr>
      <t xml:space="preserve">προτείνεται </t>
    </r>
    <r>
      <rPr>
        <sz val="11"/>
        <rFont val="Calibri"/>
        <family val="2"/>
      </rPr>
      <t xml:space="preserve">δια του παρόντος ο/η …….. </t>
    </r>
    <r>
      <rPr>
        <i/>
        <sz val="11"/>
        <color rgb="FF808080"/>
        <rFont val="Calibri"/>
        <family val="2"/>
      </rPr>
      <t>ονοματεπώνυμο και ιδιότητα</t>
    </r>
    <r>
      <rPr>
        <i/>
        <sz val="11"/>
        <color rgb="FF0070C0"/>
        <rFont val="Calibri"/>
        <family val="2"/>
      </rPr>
      <t xml:space="preserve"> </t>
    </r>
    <r>
      <rPr>
        <sz val="11"/>
        <rFont val="Calibri"/>
        <family val="2"/>
      </rPr>
      <t>……</t>
    </r>
  </si>
  <si>
    <t>Αριθμ. Λογιστηρίου (συμπληρώνεται από ΜΟΔΥ)</t>
  </si>
  <si>
    <t>ΑΙΤΗΣΗ ΑΠΟΔΟΧΗΣ ΔΙΑΧΕΙΡΙΣΗΣ ΕΡΓΟΥ: ΓΕΝΙΚΑ ΣΤΟΙΧΕΙΑ</t>
  </si>
  <si>
    <t>ΣΤΟΙΧΕΙΑ ΕΠΙΣΤΗΜΟΝΙΚΑ ΥΠΕΥΘΥΝΟΥ/ΗΣ</t>
  </si>
  <si>
    <t>Επώνυμο:</t>
  </si>
  <si>
    <t>Όνομα:</t>
  </si>
  <si>
    <t>Ιδιότητα:</t>
  </si>
  <si>
    <t>Ινστιτούτο:</t>
  </si>
  <si>
    <t>Τηλέφωνο:</t>
  </si>
  <si>
    <t>E-mail:</t>
  </si>
  <si>
    <t>Αναπληρωτής/τρια ΕΥ</t>
  </si>
  <si>
    <t>Μονάδα:</t>
  </si>
  <si>
    <t xml:space="preserve">Παρακαλώ όπως εγκρίνετε την αποδοχή διαχείρισης από τον ΕΛΓΟ ΔΗΜΗΤΡΑ του έργου με τα παρακάτω στοιχεία </t>
  </si>
  <si>
    <t>ΣΤΟΙΧΕΙΑ ΦΥΣΙΚΟΥ ΑΝΤΙΚΕΙΜΕΝΟΥ</t>
  </si>
  <si>
    <t xml:space="preserve">Ακρωνύμιο:                           </t>
  </si>
  <si>
    <t xml:space="preserve">Ελληνικός Τίτλος: </t>
  </si>
  <si>
    <t xml:space="preserve">Αγγλικός Τίτλος:        </t>
  </si>
  <si>
    <t>Φύση Έργου:</t>
  </si>
  <si>
    <t xml:space="preserve">         Ερευνητικό</t>
  </si>
  <si>
    <t xml:space="preserve">         Εκπαιδευτικό  </t>
  </si>
  <si>
    <t xml:space="preserve">         Αναπτυξιακό</t>
  </si>
  <si>
    <t xml:space="preserve">        Παροχής υπηρεσίας </t>
  </si>
  <si>
    <r>
      <t>(αν ερευνητικό)</t>
    </r>
    <r>
      <rPr>
        <b/>
        <sz val="10"/>
        <rFont val="Calibri"/>
        <family val="2"/>
        <charset val="161"/>
      </rPr>
      <t xml:space="preserve"> Είδος ερευνητικής δραστηριότητας:</t>
    </r>
  </si>
  <si>
    <t xml:space="preserve">         Βασική έρευνα</t>
  </si>
  <si>
    <t xml:space="preserve">         Εφαρμοσμένη έρευνα</t>
  </si>
  <si>
    <t xml:space="preserve">         Πειραματική ανάπτυξη</t>
  </si>
  <si>
    <t>Ρόλος ΕΛΓΟ-ΔΗΜΗΤΡΑ</t>
  </si>
  <si>
    <t xml:space="preserve">         Ανάδοχος / φορέας υλοποίησης</t>
  </si>
  <si>
    <t xml:space="preserve">         Συντονιστής σε ένωση εταίρων</t>
  </si>
  <si>
    <t xml:space="preserve">         Συνεργαζόμενος σε ένωση εταίρων</t>
  </si>
  <si>
    <t xml:space="preserve">         Υπεργολάβος</t>
  </si>
  <si>
    <t xml:space="preserve">         Δικαιούχος</t>
  </si>
  <si>
    <t xml:space="preserve">      Φορέας Λειτουργίας</t>
  </si>
  <si>
    <t>Επιστημονικό Πεδίο:</t>
  </si>
  <si>
    <t xml:space="preserve">          1. Ανθρωπιστικές Επιστήμες και Τέχνες</t>
  </si>
  <si>
    <t xml:space="preserve">          2. Φυσικές Επιστήμες</t>
  </si>
  <si>
    <t xml:space="preserve">          3. Ιατρική και Επιστήμες Υγείας</t>
  </si>
  <si>
    <t xml:space="preserve">          4. Γεωργικές Επιστήμες και Κτηνιατρική</t>
  </si>
  <si>
    <t xml:space="preserve">          5. Κοινωνικές Επιστήμες</t>
  </si>
  <si>
    <t xml:space="preserve">          6. Επιστήμες Μηχανικού και Τεχνολογία</t>
  </si>
  <si>
    <t>Ερευνητική περιοχή:</t>
  </si>
  <si>
    <t xml:space="preserve">          Αγροδιατροφή &amp; Βιομηχανία τροφίμων</t>
  </si>
  <si>
    <t xml:space="preserve">          Εδαφος</t>
  </si>
  <si>
    <t xml:space="preserve">          Γεωργία</t>
  </si>
  <si>
    <t xml:space="preserve">         ζωική παραγωγή</t>
  </si>
  <si>
    <t xml:space="preserve">          φυτοπροστασία</t>
  </si>
  <si>
    <t xml:space="preserve">          Περιβάλλον </t>
  </si>
  <si>
    <t xml:space="preserve">          Βελτίωση </t>
  </si>
  <si>
    <t xml:space="preserve">         Αλιεία </t>
  </si>
  <si>
    <t xml:space="preserve">         οικονομία/κοινωνιολογία / αγροτική πολιτική</t>
  </si>
  <si>
    <t xml:space="preserve">          Υδάτινοι πόροι</t>
  </si>
  <si>
    <t xml:space="preserve">          Δάση</t>
  </si>
  <si>
    <t xml:space="preserve">          Κτηνιατρικά</t>
  </si>
  <si>
    <t xml:space="preserve">          Άλλο</t>
  </si>
  <si>
    <t xml:space="preserve">Τρόπος ανάληψης </t>
  </si>
  <si>
    <t xml:space="preserve">        ΑΝΤΑΓΩΝΙΣΤΙΚΟ </t>
  </si>
  <si>
    <t xml:space="preserve">       ΑΠΕΥΘΕΙΑΣ ΑΝΑΘΕΣΗ</t>
  </si>
  <si>
    <t xml:space="preserve">   ΙΔΙΟΙ ΠΟΡΟΙ</t>
  </si>
  <si>
    <t xml:space="preserve"> Κατόπιν υποβολής πρότασης σε πρόσκληση εκδήλωσης ενδιαφέροντος (διαγωνισμό)</t>
  </si>
  <si>
    <t>Ημερομηνία λήξης φυσικού αντικειμένου:</t>
  </si>
  <si>
    <t>Ημερομηνία έναρξης οικονομικού αντικειμένου:</t>
  </si>
  <si>
    <t>Ημερομηνία λήξης οικονομικού αντικειμένου:</t>
  </si>
  <si>
    <r>
      <t>Χαρακτηρίστε με "</t>
    </r>
    <r>
      <rPr>
        <b/>
        <sz val="10"/>
        <rFont val="Wingdings"/>
        <charset val="2"/>
      </rPr>
      <t>ü</t>
    </r>
    <r>
      <rPr>
        <b/>
        <sz val="10"/>
        <rFont val="Calibri"/>
        <family val="2"/>
        <charset val="161"/>
      </rPr>
      <t xml:space="preserve"> " την αντίστοιχη περίπτωση και συμπληρώστε τα απαραίτητα ανά περίπτωση:</t>
    </r>
  </si>
  <si>
    <t>ΣΤΟΙΧΕΙΑ ΟΙΚΟΝΟΜΙΚΟΥ ΑΝΤΙΚΕΙΜΕΝΟΥ</t>
  </si>
  <si>
    <t>Πηγή Εσόδων:  Φορέας Χρηματοδότησης,  πλαίσο χρηματοδότησης και κωδικός πρόσκλησης:</t>
  </si>
  <si>
    <t>ΑΦΜ Φορέα Χρηματοδότησης:</t>
  </si>
  <si>
    <t>Δ.Ο.Υ Φορέα Χρηματοδότησης:</t>
  </si>
  <si>
    <t xml:space="preserve">             Σε περίπτωση που η πηγή εσόδων είναι πλήθος ιδιωτών (κόστος συμμετοχής σε συνέδρια / θερινά σχολεία), ως Ε.Υ. δεσμεύομαι να χορηγώ στην ΜΟΔΥ καταστάσεις με τα φορολογικά στοιχεία τους.</t>
  </si>
  <si>
    <t>Συνολικό ποσό χρηματοδότησης/εσόδων:</t>
  </si>
  <si>
    <r>
      <t xml:space="preserve">Αιτιολογία:  </t>
    </r>
    <r>
      <rPr>
        <i/>
        <sz val="10"/>
        <rFont val="Calibri"/>
        <family val="2"/>
        <charset val="161"/>
      </rPr>
      <t>(συμπληρώνεται σε περίπτωση που το ποσό χρηματοδότησης βασίζεται σε εκτίμηση και όχι σε απόφαση, σύμβαση ή άλλο έγγραφο του χρηματοδότη)</t>
    </r>
  </si>
  <si>
    <t xml:space="preserve">Ποσοστό έμμεσων δαπανών (γενικά έξοδα - παρακρατήσεις) : </t>
  </si>
  <si>
    <t>γράψτε εδώ σε ποια βάση υπολογίζονται οι έμμεσες δαπάνες (γενικά έξοδα-παρακράτηση)  π.χ. στη βάση των δαπανών  προσωπικού?, στο σύνολο δαπανών? ….)</t>
  </si>
  <si>
    <t>Το έργο είναι απολογιστικό: (απαντήστε ΝΑΙ εφόσον δεν προβλέπεται προκαταβολή)</t>
  </si>
  <si>
    <t xml:space="preserve">                   ΝΑΙ</t>
  </si>
  <si>
    <t xml:space="preserve">                   ΌΧΙ</t>
  </si>
  <si>
    <t xml:space="preserve">Εκτιμώμενο ύψος δανειοδότησης </t>
  </si>
  <si>
    <t>Απαίτηση ίδιας συμμετοχής του ΕΛΓΟ:</t>
  </si>
  <si>
    <t>Ποσοστό % του προϋπολογισμού:</t>
  </si>
  <si>
    <t>Αντίστοιχο ποσό:</t>
  </si>
  <si>
    <t>ΣΤΟΙΧΕΙΑ ΕΝΩΣΗΣ ΕΤΑΙΡΩΝ (συμπληρώνεται μόνο στην περίπτωση που το έργο υλοποιείται από ένωση)</t>
  </si>
  <si>
    <t>ΣΥΝΤΟΝΙΣΤΗΣ ΦΟΡΕΑΣ (στοιχεία συμπληρώνονται μόνο αν ο συντονιστής δεν είναι ο ΕΛΓΟ-ΔΗΜΗΤΡΑ)</t>
  </si>
  <si>
    <t>Οργανισμός:</t>
  </si>
  <si>
    <t>Διεύθυνση:</t>
  </si>
  <si>
    <t>Τ.Κ.</t>
  </si>
  <si>
    <t>Πόλη:</t>
  </si>
  <si>
    <t>Χώρα:</t>
  </si>
  <si>
    <t>Τηλ:</t>
  </si>
  <si>
    <t xml:space="preserve">Δ.Ο.Υ.: </t>
  </si>
  <si>
    <t>Α.Φ.Μ:</t>
  </si>
  <si>
    <t>για ημεδαπούς εταίρους</t>
  </si>
  <si>
    <t>Στοιχεία Υπεύθυνου Οργανισμού:</t>
  </si>
  <si>
    <t>ΣΥΝΕΡΓΑΖΟΜΕΝΟΙ ΦΟΡΕΙΣ (προσθέστε γραμμές)</t>
  </si>
  <si>
    <t xml:space="preserve">ΠΡΟΫΠΟΛΟΓΙΣΜΟΣ </t>
  </si>
  <si>
    <t>Συνολικός προϋπολογισμός</t>
  </si>
  <si>
    <t>Προϋπολογισμός που αναλογεί στον ΕΛΓΟ-ΔΗΜΗΤΡΑ</t>
  </si>
  <si>
    <t>ΕΓΚΡΙΣΗ ΕΠΙΤΡΟΠΗΣ ΗΘΙΚΗΣ &amp; ΔΕΟΝΤΟΛΟΓΙΑΣ ΤΗΣ ΕΡΕΥΝΑΣ, σύμφωνα με Ν.4521/2018, κεφ.Ε΄</t>
  </si>
  <si>
    <r>
      <t>Χαρακτηρίστε με "</t>
    </r>
    <r>
      <rPr>
        <b/>
        <sz val="10"/>
        <rFont val="Wingdings"/>
        <charset val="2"/>
      </rPr>
      <t>ü</t>
    </r>
    <r>
      <rPr>
        <b/>
        <sz val="10"/>
        <rFont val="Calibri"/>
        <family val="2"/>
        <charset val="161"/>
      </rPr>
      <t xml:space="preserve"> " την αντίστοιχη περίπτωση:</t>
    </r>
  </si>
  <si>
    <t xml:space="preserve">            Δηλώνω ότι το έργο ΔΕΝ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t>
  </si>
  <si>
    <t xml:space="preserve">            Δηλώνω ότι το έργο ΠΕΡΙΛΑΜΒΑΝΕΙ έρευνα στον άνθρωπο, σε υλικό που προέρχεται από άνθρωπο όπως γενετικό υλικό, κύτταρα, ιστοί και προσωπικά δεδομένα, σε ζώα ή στο περιβάλλον, φυσικό και πολιτιστικό ΚΑΙ ΣΥΝΥΠΟΒΑΛΛΩ απόφαση έγκρισης ΕΗΔΕ του ΕΛΓΟ-ΔΗΜΗΤΡΑ.</t>
  </si>
  <si>
    <t>ΣΥΝΗΜΜΕΝΑ ΕΓΓΡΑΦΑ</t>
  </si>
  <si>
    <r>
      <t>Χαρακτηρίστε με "</t>
    </r>
    <r>
      <rPr>
        <b/>
        <sz val="10"/>
        <rFont val="Wingdings"/>
        <charset val="2"/>
      </rPr>
      <t>ü</t>
    </r>
    <r>
      <rPr>
        <b/>
        <sz val="10"/>
        <rFont val="Calibri"/>
        <family val="2"/>
        <charset val="161"/>
      </rPr>
      <t xml:space="preserve"> " τα συνημμένα έγγραφα βάσει των οδηγιών της τελευταίας στήλης:</t>
    </r>
  </si>
  <si>
    <t xml:space="preserve">Περιγραφή Φυσικού αντικειμένου μέσω κατάθεσης Τεχνικού Δελτίου/πρότασης και εντύπου Ε02.1 </t>
  </si>
  <si>
    <t>Υποχρεωτικό</t>
  </si>
  <si>
    <t>Σύμβαση / απόφαση / συμφωνητικό ή όποιο άλλο έγγραφο καταγράφει την έγκριση του χρηματοδότη και τους όρους του.</t>
  </si>
  <si>
    <t>Υποχρεωτικό εκτός των έργων με έσοδα από πολλούς ιδιώτες</t>
  </si>
  <si>
    <t>Πρόσκληση / προκήρυξη Χρηματοδότη</t>
  </si>
  <si>
    <t>Υποχρεωτικό εφόσον υπάρχει Πρόσκληση/προκήρυξη</t>
  </si>
  <si>
    <t>Ομάδα Έργου (έντυπο Ε02.2)</t>
  </si>
  <si>
    <t>Υποχρεωτικό εκτός αν δεν μετέχουν πρόσωπα πέραν του Ε.Υ.</t>
  </si>
  <si>
    <t xml:space="preserve">Γνώμη ΕΣΙ στο οποίο υπάγεται ο Ε.Υ. </t>
  </si>
  <si>
    <t>Για όσα έργα που χρηματοδοτούνται από ίδιους πόρους απαιτείται</t>
  </si>
  <si>
    <t>Έγκριση ΔΣ</t>
  </si>
  <si>
    <t>Υποχρεωτικό σε περίπτωση δωρεάς</t>
  </si>
  <si>
    <t>Έγκριση Επιτροπής Ηθικής και Δεοντολογίας της Έρευνας ή Υπεύθυνη Δήλωση για μη υπαγωγή στην αρμοδιότητα της ΕΗΔΕ</t>
  </si>
  <si>
    <t>Υποχρεωτικό ανάλογα με τη σχετική επιλογή σε παραπάνω πίνακα</t>
  </si>
  <si>
    <t>Αίτημα έγκρισης Επιτροπής Παραλαβής Παραδοτέων του έργου</t>
  </si>
  <si>
    <t xml:space="preserve">Υποχρεωτικό εφόσον η σύστασή της απαιτείται από τον Χρηματοδότη </t>
  </si>
  <si>
    <t>Μην σημειώνετε κάτω από αυτήν την γραμμή</t>
  </si>
  <si>
    <t>Έλεγχος ΓΔΑΕ</t>
  </si>
  <si>
    <t xml:space="preserve">Στοιχεία που συμπληρώνονται από το Τμήμα </t>
  </si>
  <si>
    <t>Απαιτείται χωριστός τραπεζικός λογαριασμός</t>
  </si>
  <si>
    <t xml:space="preserve">                ΝΑΙ</t>
  </si>
  <si>
    <t xml:space="preserve">                ΌΧΙ</t>
  </si>
  <si>
    <t>Τύπος απόφασης και συμβολαίου χρηματοδότησης:</t>
  </si>
  <si>
    <t xml:space="preserve">                Απόφαση ΕΑΕ</t>
  </si>
  <si>
    <t xml:space="preserve">                Σύμβαση </t>
  </si>
  <si>
    <t>Απόφαση χρηματοδότησης</t>
  </si>
  <si>
    <t>Χειριστής έργου στον Φορέα Χρηματοδότησης:</t>
  </si>
  <si>
    <t>Είδος παραστατικού για είσπραξη εσόδων:</t>
  </si>
  <si>
    <t xml:space="preserve">         Τιμολόγιο Επιδότησης/Επιχορήγησης</t>
  </si>
  <si>
    <t xml:space="preserve">        Τιμολόγιο/Απόδειξη Παροχής Υπηρεσιών</t>
  </si>
  <si>
    <t xml:space="preserve">         Άλλο</t>
  </si>
  <si>
    <t>Υποχρεώσεις αναφορών του έργου (π.χ. δελτία δαπανών, εξαμηνιαίες αναφορές, κτλ.)</t>
  </si>
  <si>
    <t>Τύπος έργου (σύμφωνα με ΟΧΔΕ)</t>
  </si>
  <si>
    <t xml:space="preserve">        ΕΘΝΙΚΟ (και συγχρηματοδοτούμενα)</t>
  </si>
  <si>
    <t xml:space="preserve">        Ευρωπαϊκό</t>
  </si>
  <si>
    <t xml:space="preserve">      ΑΑΙ</t>
  </si>
  <si>
    <t>ΑΑΔ</t>
  </si>
  <si>
    <t>Έργο Παροχής Υπηρεσιών Ινστιτούτου (ΚΥΕΜ)</t>
  </si>
  <si>
    <t xml:space="preserve">          ΑΝΥΠΕΠΕ-Ι/ΚΥ</t>
  </si>
  <si>
    <t xml:space="preserve">      ΑΝΥΠΕΠΕ-Ε</t>
  </si>
  <si>
    <t xml:space="preserve"> ΕΡΑΝ-ΒΠ</t>
  </si>
  <si>
    <t>ΕΡΑΝ-ΒΒΠ</t>
  </si>
  <si>
    <t>Άλλο</t>
  </si>
  <si>
    <t xml:space="preserve">          ΑΝΥΠΕΠΕ-ΑΠ</t>
  </si>
  <si>
    <t>Για τον έλεγχο της πληρότητας των στοιχείων που υποβάλλονται από τον/την Ε.Υ. και για την ορθη καταχώρηση του έργου στο Πληροφοριακό Σύστημα.</t>
  </si>
  <si>
    <t>Ονοματεπώνυμο:</t>
  </si>
  <si>
    <t>Υπογραφή:</t>
  </si>
  <si>
    <t xml:space="preserve">Αναφέρατε οποιεσδήποτε υποχρεώσεις και δεσμεύσεις (παρούσες ή μελλοντικές), όπως συμφωνίες με άλλους χρηματοδότες ή επιχειρηματικά ενδιαφέροντα, που μπορούν να επηρεάσουν την πορεία του έργου ή μπορεί να έχουν επιπτώσεις στη διαθεσιμότητα των πληροφοριών ή ανακαλύψεων που ενδεχομένως θα προκύψουν από την ερευνητική εργασία. </t>
  </si>
  <si>
    <t>Ε_ΠΙΝΑΚΑΣ 1_v0</t>
  </si>
  <si>
    <t>ΕΤΗΣΙΟΣ ΠΡΟΥΠΟΛΟΓΙΣΜΟΣ ΕΡΓΟΥ</t>
  </si>
  <si>
    <t>Το παρόν έντυπο συνυποβάλλεται με το έντυπο Ε02.0 "Αίτημα Αποδοχής Διαχείρισης Έργου: Γενικά Στοιχεία" για την έγκριση του αρχικού ετήσιου προυπολογισμού ή υποβάλλεται για έγκριση τροποποίησης ετήσιου προυπολογισμού (Ετους 202Χ)</t>
  </si>
  <si>
    <t xml:space="preserve">ΣΥΝΟΛΙΚΟΣ ΚΑΙ ΕΤΗΣΙΟΣ ΠΡΟΫΠΟΛΟΓΙΣΜΟΣ ΕΡΓΟΥ </t>
  </si>
  <si>
    <t>Ινστιτούτο</t>
  </si>
  <si>
    <t>Επιστ. Υπεύθυνος / η:</t>
  </si>
  <si>
    <t>Κωδικός Λογιστηρίου :</t>
  </si>
  <si>
    <t>Τίτλος έργου (και ακρωνύμιο):</t>
  </si>
  <si>
    <t>Φορέας/εις Χρηματοδότησης:</t>
  </si>
  <si>
    <t xml:space="preserve">ΠΙΝΑΚΑΣ 1 </t>
  </si>
  <si>
    <t>[Α]</t>
  </si>
  <si>
    <t>[Β]</t>
  </si>
  <si>
    <t>[Γ]</t>
  </si>
  <si>
    <t>ΚΩΔ.</t>
  </si>
  <si>
    <t>CPVs</t>
  </si>
  <si>
    <t>ΕΣΟΔΑ</t>
  </si>
  <si>
    <t>ΠΩΛΗΣΕΙΣ ΑΓΡΟΤΙΚΩΝ ΠΡΟΪΟΝΤΩΝ</t>
  </si>
  <si>
    <t>ΠΩΛΗΣΕΙΣ ΖΩΩΝ</t>
  </si>
  <si>
    <t>ΠΩΛΗΣΕΙΣ ΣΠΟΡΟΠΑΡΑΓΩΓΗΣ</t>
  </si>
  <si>
    <t>ΠΩΛΗΣΕΙΣ ΔΙΑΦΟΡΕΣ</t>
  </si>
  <si>
    <t>ΠΩΛΗΣΕΙΣ ΕΞΩΤΕΡΙΚΟΥ</t>
  </si>
  <si>
    <t>ΠΩΛΗΣΕΙΣ ΛΟΙΠΩΝ ΑΠΟΘΕΜΑΤΩΝ &amp; ΑΧΡΗΣΤΟΥ ΥΛΙΚΟΥ</t>
  </si>
  <si>
    <t>ΠΩΛΗΣΕΙΣ ΑΧΡΗΣΤΟΥ ΥΛΙΚΟΥ</t>
  </si>
  <si>
    <t>ΕΣΟΔΑ ΠΑΡΟΧΗΣ ΥΠΗΡΕΣΙΩΝ</t>
  </si>
  <si>
    <t>ΠΩΛΗΣΕΙΣ ΥΠΗΡΕΣΙΩΝ</t>
  </si>
  <si>
    <t>ΕΣΟΔΑ ΕΙΔΙΚΗΣ ΕΙΣΦΟΡΑΣ ΣΤΟ ΚΡΕΑΣ</t>
  </si>
  <si>
    <t>ΕΠΙΧΟΡΗΓΗΣΕΙΣ - ΕΠΙΔΟΤΗΣΕΙΣ</t>
  </si>
  <si>
    <t>Α.</t>
  </si>
  <si>
    <t xml:space="preserve">Εκ των οποίων εγκεκριμένοι Πόροι από το Ταμείο Ανάκαμψης και Ανθεκτικότητας </t>
  </si>
  <si>
    <t>Β.</t>
  </si>
  <si>
    <t>ΕΥΡΩΠΑΙΚΗ ΕΝΩΣΗ Ε.Ε.</t>
  </si>
  <si>
    <t>Γ.</t>
  </si>
  <si>
    <t>ΛΟΙΠΑ ΠΡΟΓΡΑΜΜΑΤΑ</t>
  </si>
  <si>
    <t>Δ.</t>
  </si>
  <si>
    <t>ΔΙΑΦΟΡΑ ΠΡΟΣΘΕΤΑ ΕΣΟΔΑ ΠΩΛΗΣΕΩΝ</t>
  </si>
  <si>
    <t>* Ε.</t>
  </si>
  <si>
    <t>ΑΠΌ ΤΑΚΤΙΚΟ ΠΡΟΫΠΟΛΟΓΙΣΜΟ ΓΙΑ ΛΕΙΤΟΥΡΓΙΚΑ ΚΑΙ ΜΙΣΘΟΔΟΣΙΑ</t>
  </si>
  <si>
    <t>ΕΣΟΔΑ ΠΑΡΕΠΟΜΕΝΩΝ ΑΣΧΟΛΙΩΝ</t>
  </si>
  <si>
    <t>ΕΣΟΔΑ ΑΠΌ ΠΑΡΟΧΗ ΥΠΗΡΕΣΙΩΝ ΣΕ ΤΡΙΤΟΥΣ</t>
  </si>
  <si>
    <t>ΕΣΟΔΑ ΑΠΌ ΠΑΡΟΧΗ ΥΠΗΡΕΣΙΩΝ ΣΤΟ ΠΡΟΣΩΠΙΚΟ</t>
  </si>
  <si>
    <t>ΕΝΟΙΚΙΑ ΕΔΑΦΙΚΩΝ ΕΚΤΑΣΕΩΝ</t>
  </si>
  <si>
    <t>ΕΝΟΙΚΙΑ ΚΤΙΡΙΩΝ ΤΕΧΝΙΚΩΝ ΕΡΓΩΝ</t>
  </si>
  <si>
    <t>ΕΣΟΔΑ ΚΕΦΑΛΑΙΩΝ</t>
  </si>
  <si>
    <t>ΛΟΙΠΟΙ ΠΙΣΤΩΤΙΚΟΙ ΤΟΚΟΙ</t>
  </si>
  <si>
    <t>ΕΚΤΑΚΤΑ &amp; ΑΝΟΡΓΑΝΑ ΑΠΟΤΕΛΕΣΜΑΤΑ</t>
  </si>
  <si>
    <t>ΕΚΤΑΚΤΑ Κ.ΑΝΟΡΓΑΝΑ ΕΣΟΔΑ</t>
  </si>
  <si>
    <t>ΕΞΟΔΑ ΚΑΙ ΕΣΟΔΑ ΠΡΟΗΓΟΥΜΕΝΩΝ ΧΡΗΣΕΩΝ</t>
  </si>
  <si>
    <t>ΕΣΟΔΑ ΠΡΟΗΓΟΥΜΕΝΩΝ ΧΡΗΣΕΩΝ</t>
  </si>
  <si>
    <t>ΣΥΝΟΛΟ ΕΣΟΔΩΝ</t>
  </si>
  <si>
    <t>ΕΞΟΔΑ</t>
  </si>
  <si>
    <t>ΚΤΙΡΙΑ ΕΓΚΑΤΑΣΤΑΣΕΙΣ ΚΤΙΡΙΩΝ</t>
  </si>
  <si>
    <t xml:space="preserve">ΛΟΙΠΑ ΤΕΧΝΙΚΑ ΕΡΓΑ </t>
  </si>
  <si>
    <t>ΚΤΙΡΙΑ ΕΓΚΑΤΑΣΤΑΣΕΙΣ ΚΤΙΡΙΩΝ ΣΕ ΑΚΙΝΗΤΑ ΤΡΙΤΩΝ</t>
  </si>
  <si>
    <t>ΜΗΧ/ΤΑ -ΤΕΧΝΙΚΕΣ ΕΓΚΑΤΑΣΤΑΣΕΙΣ-ΛΟΙΠΟΣ ΜΗΧΑΝΟΛΟΓΙΚΟΣ ΕΞΟΠΛΙΣΜΟΣ</t>
  </si>
  <si>
    <t>ΜΗΧΑΝΗΜΑΤΑ</t>
  </si>
  <si>
    <t>ΤΕΧΝΙΚΕΣ ΕΓΚΑΤΑΣΤΑΣΕΙΣ</t>
  </si>
  <si>
    <t>ΦΟΡΗΤΑ ΜΗΧΑΝΗΜΑΤΑ ΧΕΙΡΟΣ</t>
  </si>
  <si>
    <t>ΕΡΓΑΛΕΙΑ</t>
  </si>
  <si>
    <t>ΛΟΙΠΟΣ ΜΗΧΑΝΟΛΟΓΙΚΟΣ ΕΞΟΠΛΙΣΜΟΣ</t>
  </si>
  <si>
    <t>ΜΕΤΑΦΟΡΙΚΑ ΜΕΣΑ</t>
  </si>
  <si>
    <t>ΕΠΙΠΛΑ ΚΑΙ ΛΟΙΠΟΣ ΕΞΟΠΛΙΣΜΟΣ</t>
  </si>
  <si>
    <t>ΕΠΙΠΛΑ</t>
  </si>
  <si>
    <t>ΣΚΕΥΗ</t>
  </si>
  <si>
    <t>ΜΗΧΑΝΕΣ ΓΡΑΦΕΙΟΥ</t>
  </si>
  <si>
    <t>Η/Υ</t>
  </si>
  <si>
    <t>ΜΕΣΑ ΑΠΟΘΗΚΕΥΣΕΩΣ &amp; ΜΕΤΑΦΟΡΑΣ</t>
  </si>
  <si>
    <t>ΕΠΙΣΤΗΜΟΝΙΚΑ ΟΡΓΑΝΑ</t>
  </si>
  <si>
    <t>ΕΞΟΠΛΙΣΜΟΣ ΤΗΛΕΠΙΚΟΙΝΩΝΙΩΝ</t>
  </si>
  <si>
    <t>ΛΟΙΠΟΣ ΕΞΟΠΛΙΣΜΟΣ</t>
  </si>
  <si>
    <t>ΑΣΩΜΑΤΕΣ ΑΚΙΝΗΤΟΠΟΙΗΣΕΙΣ ΚΑΙ ΕΞΟΔΑ ΠΟΛΥΕΤΟΥΣ ΑΠΟΣΒΕΣΗΣ</t>
  </si>
  <si>
    <t>ΔΙΚΑΙΩΜΑΤΑ ΒΙΟΜΗΧ.ΙΔΙΟΚΤΗΣΙΑΣ</t>
  </si>
  <si>
    <t>ΕΞΟΔΑ ΑΝΑΔΙΟΡΓΑΝΩΣΗΣ</t>
  </si>
  <si>
    <t>ΔΟΣΜΕΝΕΣ ΕΓΓΥΗΣΕΙΣ</t>
  </si>
  <si>
    <t>ΑΝΑΠΡΟΣΑΡΜΟΓΗ ΕΓΓΥΗΣ. ΕΝΟΙΚΙΟΥ</t>
  </si>
  <si>
    <t>ΕΜΠΟΡΕΥΜΑΤΑ</t>
  </si>
  <si>
    <t>ΕΜΠΟΡΕΥΜΑΤΑ-ΑΓΟΡΕΣ ΧΡΗΣΗΣ</t>
  </si>
  <si>
    <t>ΠΡΩΤΕΣ &amp; ΒΟΗΘΗΤΙΚΕΣ ΥΛΕΣ</t>
  </si>
  <si>
    <t>ΑΓΟΡΕΣ ΖΩΟΤΡΟΦΩΝ</t>
  </si>
  <si>
    <t>ΑΓΟΡΕΣ ΚΤΗΝΙΑΤΡΙΚΩΝ ΦΑΡΜΑΚΩΝ</t>
  </si>
  <si>
    <t>ΓΛΑΣΤΡΕΣ-ΦΥΤΑ</t>
  </si>
  <si>
    <t>ΑΓΟΡΕΣ ΧΗΜΙΚΩΝ ΦΑΡΜΑΚΩΝ</t>
  </si>
  <si>
    <t>ΑΓΟΡΕΣ ΥΒΡΙΔΙΩΝ</t>
  </si>
  <si>
    <t>ΑΓΟΡΕΣ ΛΙΠΑΣΜΑΤΩΝ</t>
  </si>
  <si>
    <t>ΑΓΟΡΑ ΖΩΙΚΟΥ ΚΕΦΑΛΑΙΟΥ</t>
  </si>
  <si>
    <t>ΑΓΟΡΑ ΓΑΛΑΚΤΟΣ</t>
  </si>
  <si>
    <t>ΑΓΟΡΕΣ ΠΟΛΛΑΠΛΑΣΙΑΣΤΙΚΟΥ ΥΛΙΚΟΥ</t>
  </si>
  <si>
    <t>ΑΓΟΡΕΣ ΔΙΑΦΟΡΕΣ</t>
  </si>
  <si>
    <t>ΑΓΟΡΕΣ ΕΜΒΟΛΙΩΝ</t>
  </si>
  <si>
    <t>ΑΝΑΛΩΣΙΜΑ ΥΛΙΚΑ</t>
  </si>
  <si>
    <t>ΜΙΚΡΑ ΕΡΓΑΛΕΙΑ</t>
  </si>
  <si>
    <t>ΠΕΤΡΕΛΑΙΟ ΚΙΝΗΣΗΣ</t>
  </si>
  <si>
    <t>ΛΟΙΠΑ ΚΑΥΣΙΜΑ-ΛΙΠΑΝΤΙΚΑ</t>
  </si>
  <si>
    <t>ΔΙΑΦΟΡΑ ΑΝΑΛΩΣΙΜΑ ΥΛΙΚΑ</t>
  </si>
  <si>
    <t>ΕΙΔΗ ΣΥΣΚΕΥΑΣΙΑΣ</t>
  </si>
  <si>
    <t>ΥΛΙΚΑ ΣΥΣΚΕΥΑΣΙΑΣ</t>
  </si>
  <si>
    <t>ΑΜΟΙΒΕΣ ΚΑΙ ΕΞΟΔΑ ΠΡΟΣΩΠΙΚΟΥ</t>
  </si>
  <si>
    <t>ΑΜΟΙΒΕΣ ΕΜΜΙΣΘΟΥ ΠΡΟΣΩΠΙΚΟΥ</t>
  </si>
  <si>
    <t>ΑΜΟΙΒΕΣ ΗΜΕΡΟΜΙΣΘΙΟΥ ΠΡΟΣΩΠΙΚΟΥ</t>
  </si>
  <si>
    <t>ΠΑΡΕΠΟΜΕΝΕΣ ΠΑΡΟΧΕΣ &amp; ΕΞΟΔΑ ΠΡΟΣΩΠΙΚΟΥ (ΕΚΠΑΙΔΕΥΣΗ - ΕΠΙΜΟΡΦΩΣΗ ΠΡΟΣΩΠΙΚΟΥ)</t>
  </si>
  <si>
    <t>ΕΡΓΟΔΟΤΙΚΕΣ ΕΙΣΦΟΡΕΣ ΚΑΙ ΕΠΙΒΑΡ. ΕΜΜΙΣΘΟΥ ΠΡΟΣΩΠΙΚΟΥ</t>
  </si>
  <si>
    <t>ΕΡΓΟΔΟΤΙΚΕΣ ΕΙΣΦΟΡΕΣ ΗΜΕΡΟΜΙΣΘΙΟΥ ΠΡΟΣΩΠΙΚΟΥ</t>
  </si>
  <si>
    <t xml:space="preserve">ΑΜΟΙΒΕΣ ΠΡΟΣΩΠΙΚΟΥ ΟΡΙΣΜΕΝΟΥ ΧΡΟΝΟΥ </t>
  </si>
  <si>
    <t xml:space="preserve">ΕΡΓΟΔΟΤΙΚΕΣ ΕΙΣΦΟΡΕΣ  ΠΡΟΣΩΠΙΚΟΥ ΟΡΙΣΜΕΝΟΥ ΧΡΟΝΟΥ </t>
  </si>
  <si>
    <t>ΑΜΟΙΒΕΣ ΕΡΕΥΝΗΤΙΚΟΥ ΠΡΟΣΩΠΙΚΟΥ</t>
  </si>
  <si>
    <t>ΕΡΓΟΔΟΤΙΚΕΣ ΕΙΣΦΟΡΕΣ ΕΡΕΥΝΗΤΙΚΟΥ ΠΡΟΣΩΠΙΚΟΥ</t>
  </si>
  <si>
    <t>ΑΜΟΙΒΕΣ ΚΑΙ ΕΞΟΔΑ ΤΡΙΤΩΝ</t>
  </si>
  <si>
    <t>ΑΜΟΙΒΕΣ ΚΑΙ ΕΞΟΔΑ ΕΛΕΥΘΕΡΩΝ ΕΠΑΓΓΕΛΜΑΤΙΩΝ</t>
  </si>
  <si>
    <t>ΑΜΟΙΒΕΣ ΚΑΙ ΕΞΟΔΑ ΔΙΑΦΟΡΩΝ ΤΡΙΤΩΝ</t>
  </si>
  <si>
    <t>ΛΟΙΠΕΣ ΠΡΟΜΗΘΕΙΕΣ ΤΡΙΤΩΝ</t>
  </si>
  <si>
    <t>ΕΠΕΞΕΡΓΑΣΙΕΣ ΑΠΌ ΤΡΙΤΟΥΣ</t>
  </si>
  <si>
    <t>ΕΙΣΦΟΡΕΣ ΥΠΕΡ ΤΡΙΤΩΝ</t>
  </si>
  <si>
    <t>ΑΜΟΙΒΕΣ ΤΡΙΤΩΝ ΜΗ ΥΠΟΚΕΙΜΕΝΕΣ ΣΕ ΠΑΡΑΚΡΑΤΗΣΗ ΦΟΡΟΥ</t>
  </si>
  <si>
    <t>ΕΙΣΦΟΡΕΣ ΙΚΑ ΥΠΕΡ ΣΥΜΒ/ΧΩΝ</t>
  </si>
  <si>
    <t xml:space="preserve">ΛΟΙΠΕΣ ΑΜΟΙΒΕΣ ΤΡΙΤΩΝ </t>
  </si>
  <si>
    <t>ΠΑΡΟΧΕΣ ΤΡΙΤΩΝ</t>
  </si>
  <si>
    <t>ΥΔΡΕΥΣΗ ΠΑΡΑΓΩΓΗΣ</t>
  </si>
  <si>
    <t>ΤΗΛΕΠΙΚΟΙΝΩΝΙΕΣ</t>
  </si>
  <si>
    <t>ΕΝΟΙΚΙΑ</t>
  </si>
  <si>
    <t>ΑΣΦΑΛΙΣΤΡΑ</t>
  </si>
  <si>
    <t>ΕΠΙΣΚΕΥΕΣ-ΣΥΝΤΗΡΗΣΕΙΣ</t>
  </si>
  <si>
    <t>ΛΟΙΠΕΣ ΠΑΡΟΧΕΣ ΤΡΙΤΩΝ</t>
  </si>
  <si>
    <t>ΦΟΡΟΙ - ΤΕΛΗ</t>
  </si>
  <si>
    <t>ΦΟΡΟΣ ΕΙΣΟΔΗΜΑΤΟΣ</t>
  </si>
  <si>
    <t>ΤΕΛΗ ΣΥΝΑΛΛΑΓΜΑΤΙΚΩΝ , ΔΑΝΕΙΩΝ ΚΛΠ.</t>
  </si>
  <si>
    <t>ΦΟΡΟΙ-ΤΕΛΗ ΚΥΚΛΟΦΟΡΙΑΣ</t>
  </si>
  <si>
    <t>ΔΗΜΟΤΙΚΟΙ ΦΟΡΟΙ-ΤΕΛΗ</t>
  </si>
  <si>
    <t>ΛΟΙΠΟΙ ΦΟΡΟΙ-ΤΕΛΗ ΕΞΩΤΕΡΙΚΟΥ</t>
  </si>
  <si>
    <t>ΔΙΑΦΟΡΟΙ ΦΟΡΟΙ - ΤΕΛΗ</t>
  </si>
  <si>
    <t>ΔΙΑΦΟΡΑ ΕΞΟΔΑ</t>
  </si>
  <si>
    <t>ΕΞΟΔΑ ΜΕΤΑΦΟΡΩΝ</t>
  </si>
  <si>
    <t>ΕΞΟΔΑ ΤΑΞΙΔΙΩΝ</t>
  </si>
  <si>
    <t>ΕΞΟΔΑ ΠΡΟΒΟΛΗΣ ΚΑΙ ΔΙΑΦΗΜΙΣΗΣ</t>
  </si>
  <si>
    <t>ΕΞΟΔΑ ΕΚΘΕΣΕΩΝ - ΕΠΙΔΕΙΞΕΩΝ</t>
  </si>
  <si>
    <t>ΣΥΝΔΡΟΜΕΣ ΚΑΙ ΕΙΣΦΟΡΕΣ</t>
  </si>
  <si>
    <t>ΔΩΡΕΕΣ-ΕΠΙΧΟΡΗΓΗΣΕΙΣ</t>
  </si>
  <si>
    <t>ΕΝΤΥΠΑ ΚΑΙ ΓΡΑΦΙΚΗ ΥΛΗ</t>
  </si>
  <si>
    <t>ΥΛΙΚΑ ΑΜΕΣΗΣ ΑΝΑΛΩΣΗΣ</t>
  </si>
  <si>
    <t>ΔΗΜΟΣΙΕΥΣΕΙΣ</t>
  </si>
  <si>
    <t>ΕΞΟΔΑ ΕΚΔΟΣΕΩΝ ΕΝΗΜΕΡΩΤΙΚΩΝ ΕΝΤΥΠΩΝ</t>
  </si>
  <si>
    <t>ΛΟΙΠΑ ΔΙΑΦΟΡΑ ΕΞΟΔΑ ΣΧΟΛΩΝ</t>
  </si>
  <si>
    <t>ΛΟΙΠΑ ΔΙΑΦΟΡΑ ΕΞΟΔΑ</t>
  </si>
  <si>
    <t>ΤΟΚΟΙ ΚΑΙ ΣΥΝΑΦΗ ΕΞΟΔΑ</t>
  </si>
  <si>
    <t>ΠΡΟΕΞΟΦΛΗΤΙΚΟΙ ΤΟΚΟΙ &amp; ΕΞΟΔΑ ΤΡΑΠΕΖΩΝ</t>
  </si>
  <si>
    <t>ΤΟΚΟΙ ΚΑΙ ΕΞΟΔΑ ΤΡΑΠΕΖΑΣ</t>
  </si>
  <si>
    <t>ΔΙΑΦΟΡΑ ΕΞΟΔΑ ΤΡΑΠΕΖΩΝ</t>
  </si>
  <si>
    <t>ΕΚΤΑΚΤΑ ΚΑΙ ΑΝΟΡΓΑΝΑ ΕΞΟΔΑ</t>
  </si>
  <si>
    <t>ΕΚΤΑΚΤΕΣ ΖΗΜΙΕΣ</t>
  </si>
  <si>
    <t>ΕΞΟΔΑ ΠΡΟΗΓΟΥΜΕΝΩΝ ΧΡΗΣΕΩΝ</t>
  </si>
  <si>
    <t xml:space="preserve">ΣΥΝΟΛΟ </t>
  </si>
  <si>
    <t>ΣΥΝΟΛΟ ΕΞΟΔΩΝ</t>
  </si>
  <si>
    <t>ΚΥ</t>
  </si>
  <si>
    <t>64.99.01</t>
  </si>
  <si>
    <t xml:space="preserve"> Ινστιτούτου</t>
  </si>
  <si>
    <t>64.99.02</t>
  </si>
  <si>
    <t>ΕΥ</t>
  </si>
  <si>
    <t>64.99.03</t>
  </si>
  <si>
    <t>ΟΔΗΓΙΕΣ ΣΥΜΠΛΗΡΩΣΗΣ</t>
  </si>
  <si>
    <t xml:space="preserve">1.  Παρακαλούμε να μη γίνουν επεμβάσεις στους τύπους του  Πίνακα  EXCEL που σας στέλνουμε ,έτσι ώστε να είναι ευκολότερη η επεξεργασία του από την Κεντρική Υπηρεσία.                                                                                 </t>
  </si>
  <si>
    <t>2. Ο πίνακας θα αποσταλεί στην μορφή EXCEL και όχι PDF.</t>
  </si>
  <si>
    <r>
      <t>**</t>
    </r>
    <r>
      <rPr>
        <b/>
        <sz val="10"/>
        <rFont val="Arial"/>
        <family val="2"/>
      </rPr>
      <t xml:space="preserve"> Επισημαίνεται ιδιαιτέρως ότι το συνολικό ποσό της παρακράτησης/overheads (έμμεσες δαπάνες) πρέπει να συμπεριλαμβάνεται στον προϋπολογισμό του έργου μόνο στα Έσοδα. Το ποσό που αντιστοιχεί στο Ινστιτούτο θα καταγράφεται μόνο ως Έξοδο στο Έργο ΑΝΥΠΕΠΕ του Ινστιτούτου</t>
    </r>
  </si>
  <si>
    <r>
      <t xml:space="preserve">Ημερομηνία </t>
    </r>
    <r>
      <rPr>
        <b/>
        <u/>
        <sz val="10"/>
        <color indexed="8"/>
        <rFont val="Calibri"/>
        <family val="2"/>
        <scheme val="minor"/>
      </rPr>
      <t xml:space="preserve">     /     /     </t>
    </r>
  </si>
  <si>
    <t>Ο/Η Eπιστημονικά Yπεύθυνος/η</t>
  </si>
  <si>
    <t>(Υπογραφή)</t>
  </si>
  <si>
    <r>
      <t xml:space="preserve">Παρακαλώ να εγκριθεί ο παρακάτω αρχικός ετήσιος </t>
    </r>
    <r>
      <rPr>
        <sz val="9"/>
        <rFont val="Calibri"/>
        <family val="2"/>
        <charset val="161"/>
        <scheme val="minor"/>
      </rPr>
      <t>προϋπολογισμός</t>
    </r>
    <r>
      <rPr>
        <sz val="9"/>
        <rFont val="Calibri"/>
        <family val="2"/>
        <scheme val="minor"/>
      </rPr>
      <t xml:space="preserve"> του έργου (ΕΤΟΣ 202Χ)</t>
    </r>
  </si>
  <si>
    <r>
      <t xml:space="preserve">Παρακαλώ να εγκριθεί η παρακάτω τροποποίηση που ετήσιου </t>
    </r>
    <r>
      <rPr>
        <sz val="9"/>
        <rFont val="Calibri"/>
        <family val="2"/>
        <charset val="161"/>
        <scheme val="minor"/>
      </rPr>
      <t>προϋπολογισμού</t>
    </r>
    <r>
      <rPr>
        <sz val="9"/>
        <rFont val="Calibri"/>
        <family val="2"/>
        <scheme val="minor"/>
      </rPr>
      <t xml:space="preserve"> του έργου (Ετος 202Χ)</t>
    </r>
  </si>
  <si>
    <r>
      <t>Δηλώνω υπεύθυνα πως η προ</t>
    </r>
    <r>
      <rPr>
        <sz val="9"/>
        <rFont val="Calibri"/>
        <family val="2"/>
        <charset val="161"/>
        <scheme val="minor"/>
      </rPr>
      <t>τει</t>
    </r>
    <r>
      <rPr>
        <sz val="9"/>
        <rFont val="Calibri"/>
        <family val="2"/>
        <scheme val="minor"/>
      </rPr>
      <t xml:space="preserve">νόμενη ετήσια τροποποίηση (μόνη της ή συσωρευτικά με τυχόν προηγούμενες) </t>
    </r>
    <r>
      <rPr>
        <u/>
        <sz val="9"/>
        <rFont val="Calibri (Body)"/>
      </rPr>
      <t>ΔΕΝ επηρεάζει</t>
    </r>
    <r>
      <rPr>
        <sz val="9"/>
        <rFont val="Calibri"/>
        <family val="2"/>
        <scheme val="minor"/>
      </rPr>
      <t xml:space="preserve"> τον συνολικό </t>
    </r>
    <r>
      <rPr>
        <sz val="9"/>
        <rFont val="Calibri"/>
        <family val="2"/>
        <charset val="161"/>
        <scheme val="minor"/>
      </rPr>
      <t xml:space="preserve">προϋπολογισμό </t>
    </r>
    <r>
      <rPr>
        <sz val="9"/>
        <rFont val="Calibri"/>
        <family val="2"/>
        <scheme val="minor"/>
      </rPr>
      <t>του έργου με τρόπο ώστε να ξεπερνά τα όρια ήσσονος σημασίας αναθεώρησης (όπως αυτά ορίζονται από το πλαίσιο χρηματοδότησης)</t>
    </r>
  </si>
  <si>
    <r>
      <t>Δηλώνω υπεύθυνα πως η προ</t>
    </r>
    <r>
      <rPr>
        <sz val="9"/>
        <rFont val="Calibri"/>
        <family val="2"/>
        <charset val="161"/>
        <scheme val="minor"/>
      </rPr>
      <t>τειν</t>
    </r>
    <r>
      <rPr>
        <sz val="9"/>
        <rFont val="Calibri"/>
        <family val="2"/>
        <scheme val="minor"/>
      </rPr>
      <t xml:space="preserve">όμενη ετήσια τροποποίηση (μόνη της ή συσωρευτικά με προηγούμενες) </t>
    </r>
    <r>
      <rPr>
        <u/>
        <sz val="9"/>
        <rFont val="Calibri (Body)"/>
      </rPr>
      <t>επηρεάζει</t>
    </r>
    <r>
      <rPr>
        <sz val="9"/>
        <rFont val="Calibri"/>
        <family val="2"/>
        <scheme val="minor"/>
      </rPr>
      <t xml:space="preserve"> τον συνολικό </t>
    </r>
    <r>
      <rPr>
        <sz val="9"/>
        <rFont val="Calibri"/>
        <family val="2"/>
        <charset val="161"/>
        <scheme val="minor"/>
      </rPr>
      <t xml:space="preserve">προϋπολογισμό </t>
    </r>
    <r>
      <rPr>
        <sz val="9"/>
        <rFont val="Calibri"/>
        <family val="2"/>
        <scheme val="minor"/>
      </rPr>
      <t>του έργου με τρόπο που να ξεπερνά τα όρια ήσσονος σημασίας αναθεώρησης (όπως αυτά ορίζονται από το πλαίσιο χρηματοδότησης) και πως υπάρχει η πρότερη σύμφωνη γνώμη του χρηματοδότη (επισυνάπτεται)</t>
    </r>
  </si>
  <si>
    <r>
      <t>ΣΥΝΟΛΙΚΟΣ ΠΡ</t>
    </r>
    <r>
      <rPr>
        <b/>
        <sz val="10"/>
        <rFont val="Arial"/>
        <family val="2"/>
        <charset val="161"/>
      </rPr>
      <t>ΟΫΠ</t>
    </r>
    <r>
      <rPr>
        <b/>
        <sz val="10"/>
        <rFont val="Arial"/>
        <family val="2"/>
      </rPr>
      <t>ΟΛΟΓΙΣΜΟΣ</t>
    </r>
  </si>
  <si>
    <t xml:space="preserve">Αρχικός ετήσιος προϋπολογισμός </t>
  </si>
  <si>
    <t>ΝΕΟΣ ΑΝΑΘΕΩΡΗΜΕΝΟΣ ΕΤΗΣΙΟΣ ΠΡΟΫΠΟΛΟΓΙΣΜΟΣ</t>
  </si>
  <si>
    <t>ΠΩΛΗΣΕΙΣ  ΠΡΟΪΟΝΤΩΝ ΕΤΟΙΜΩΝ Ή ΗΜΙΤΕΛΩΝ</t>
  </si>
  <si>
    <t>ΕΚΜΕΤΑΛΛΕΥΣΗ ΠΟΙΚΙΛΙΩΝ  Κ. ΕΣΟΔΑ ΕΙΔΙΚΗΣ ΕΙΣΦΟΡΑΣ ΣΤΟ ΕΙΣΑΓΟΜΕΝΟ ΓΑΛΑ</t>
  </si>
  <si>
    <t>ΕΓΚΕΚΡΙΜΕΝΟΙ ΠΟΡΟΙ ΠΔΕ (ΒΑΣΕΙ ΥΠΟΓΕΓΡΑΜΜΕΝΗΣ ΣΑΕ)</t>
  </si>
  <si>
    <t>ΑΓΟΡΕΣ ΦΥΤΟΠΡΟΣΤΑΤΕΥΤΙΚΩΝ ΠΡΟΪΟΝΤΩΝ</t>
  </si>
  <si>
    <t>ΑΝΤΑΛΛΑΚΤΙΚΑ ΠΑΓΙΩΝ ΣΤΟΙΧΕΙΩΝ</t>
  </si>
  <si>
    <t xml:space="preserve">*  Η ΓΡΑΜΜΗ  43 Ε  ΕΣΟΔΑ ΑΠΌ ΕΠΙΧΟΡΗΓΗΣΕΙΣ ΤΑΚΤΙΚΟΥ ΠΡΟΫΠΟΛΟΓΙΣΜΟΥ ΘΑ ΣΥΜΠΛΗΡΩΘEI ΑΠΌ ΤΗΝ ΚΕΝΤΡΙΚΗ ΥΠΗΡΕΣΙΑ </t>
  </si>
  <si>
    <t>Αιτούμενη (Χ) τροποποίηση ετήσιου πρ/σμού (Αύξηση/Μείωση)</t>
  </si>
  <si>
    <t>3. Στη στήλη [Α] μπαίνει ο αρχικός ετήσιος προϋπολογισμός όπως εγκρίνεται με την αποδοχή υλοποίησης του έργου, στη στήλη [Β] μπαίνουν τα στοιχεία της αιτούμενης τροποίησης  (Αύξηση/Μείωση) και στη στήλη [Γ] ο νέος αναθεωρημένος προϋπολογισμός.</t>
  </si>
  <si>
    <r>
      <t xml:space="preserve">Συνολικό ποσό παρακράτησης / έμμεσες δαπάνες (overheads) </t>
    </r>
    <r>
      <rPr>
        <b/>
        <sz val="10"/>
        <color rgb="FFFF0000"/>
        <rFont val="Arial"/>
        <family val="2"/>
      </rPr>
      <t>**</t>
    </r>
  </si>
  <si>
    <t>Ποσοστό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</si>
</sst>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quot; €&quot;"/>
    <numFmt numFmtId="165" formatCode="d/m/yyyy;@"/>
  </numFmts>
  <fonts count="47">
    <font>
      <sz val="10"/>
      <name val="Arial Greek"/>
      <family val="2"/>
      <charset val="161"/>
    </font>
    <font>
      <sz val="10"/>
      <name val="Calibri"/>
      <family val="2"/>
      <charset val="161"/>
    </font>
    <font>
      <b/>
      <sz val="14"/>
      <name val="Calibri"/>
      <family val="2"/>
      <charset val="161"/>
    </font>
    <font>
      <b/>
      <sz val="11"/>
      <name val="Calibri"/>
      <family val="2"/>
      <charset val="161"/>
    </font>
    <font>
      <sz val="11"/>
      <name val="Calibri"/>
      <family val="2"/>
      <charset val="161"/>
    </font>
    <font>
      <b/>
      <sz val="18"/>
      <name val="Calibri"/>
      <family val="2"/>
      <charset val="161"/>
    </font>
    <font>
      <b/>
      <sz val="10"/>
      <name val="Calibri"/>
      <family val="2"/>
      <charset val="161"/>
    </font>
    <font>
      <i/>
      <sz val="10"/>
      <name val="Calibri"/>
      <family val="2"/>
      <charset val="161"/>
    </font>
    <font>
      <b/>
      <sz val="12"/>
      <name val="Calibri"/>
      <family val="2"/>
      <charset val="161"/>
    </font>
    <font>
      <sz val="8"/>
      <name val="Calibri"/>
      <family val="2"/>
      <charset val="161"/>
    </font>
    <font>
      <b/>
      <sz val="10"/>
      <name val="Wingdings"/>
      <charset val="2"/>
    </font>
    <font>
      <b/>
      <i/>
      <sz val="10"/>
      <name val="Calibri"/>
      <family val="2"/>
      <charset val="161"/>
    </font>
    <font>
      <b/>
      <sz val="10"/>
      <color indexed="8"/>
      <name val="Calibri"/>
      <family val="2"/>
      <charset val="161"/>
    </font>
    <font>
      <sz val="10"/>
      <color indexed="8"/>
      <name val="Calibri"/>
      <family val="2"/>
      <charset val="161"/>
    </font>
    <font>
      <b/>
      <sz val="10"/>
      <color theme="1"/>
      <name val="Calibri"/>
      <family val="2"/>
      <charset val="161"/>
    </font>
    <font>
      <b/>
      <sz val="14"/>
      <name val="Calibri"/>
      <family val="2"/>
    </font>
    <font>
      <b/>
      <sz val="10"/>
      <name val="Calibri"/>
      <family val="2"/>
      <scheme val="minor"/>
    </font>
    <font>
      <sz val="11"/>
      <name val="Calibri"/>
      <family val="2"/>
    </font>
    <font>
      <strike/>
      <sz val="11"/>
      <name val="Calibri"/>
      <family val="2"/>
    </font>
    <font>
      <sz val="11"/>
      <color rgb="FFFF0000"/>
      <name val="Calibri"/>
      <family val="2"/>
    </font>
    <font>
      <i/>
      <sz val="11"/>
      <color rgb="FF808080"/>
      <name val="Calibri"/>
      <family val="2"/>
    </font>
    <font>
      <i/>
      <sz val="11"/>
      <color rgb="FF0070C0"/>
      <name val="Calibri"/>
      <family val="2"/>
    </font>
    <font>
      <sz val="10"/>
      <name val="Arial"/>
      <family val="2"/>
      <charset val="161"/>
    </font>
    <font>
      <sz val="8"/>
      <name val="Arial"/>
      <family val="2"/>
      <charset val="161"/>
    </font>
    <font>
      <b/>
      <sz val="10"/>
      <name val="Arial"/>
      <family val="2"/>
      <charset val="161"/>
    </font>
    <font>
      <b/>
      <sz val="8"/>
      <name val="Arial"/>
      <family val="2"/>
      <charset val="161"/>
    </font>
    <font>
      <sz val="10"/>
      <name val="Calibri"/>
      <family val="2"/>
      <scheme val="minor"/>
    </font>
    <font>
      <b/>
      <sz val="12"/>
      <name val="Calibri"/>
      <family val="2"/>
      <scheme val="minor"/>
    </font>
    <font>
      <b/>
      <sz val="11"/>
      <name val="Calibri"/>
      <family val="2"/>
      <scheme val="minor"/>
    </font>
    <font>
      <b/>
      <sz val="18"/>
      <name val="Calibri"/>
      <family val="2"/>
      <scheme val="minor"/>
    </font>
    <font>
      <sz val="9"/>
      <name val="Calibri"/>
      <family val="2"/>
      <scheme val="minor"/>
    </font>
    <font>
      <b/>
      <u/>
      <sz val="10"/>
      <color indexed="8"/>
      <name val="Calibri"/>
      <family val="2"/>
      <scheme val="minor"/>
    </font>
    <font>
      <b/>
      <sz val="10"/>
      <color indexed="8"/>
      <name val="Calibri"/>
      <family val="2"/>
      <scheme val="minor"/>
    </font>
    <font>
      <sz val="10"/>
      <color indexed="8"/>
      <name val="Calibri"/>
      <family val="2"/>
      <scheme val="minor"/>
    </font>
    <font>
      <b/>
      <sz val="14"/>
      <name val="Arial"/>
      <family val="2"/>
      <charset val="161"/>
    </font>
    <font>
      <b/>
      <sz val="10"/>
      <color rgb="FF000000"/>
      <name val="Arial"/>
      <family val="2"/>
      <charset val="161"/>
    </font>
    <font>
      <sz val="10"/>
      <color rgb="FF000000"/>
      <name val="Arial"/>
      <family val="2"/>
      <charset val="161"/>
    </font>
    <font>
      <b/>
      <sz val="8"/>
      <color rgb="FFFF0000"/>
      <name val="Arial"/>
      <family val="2"/>
    </font>
    <font>
      <b/>
      <sz val="10"/>
      <color rgb="FFFF0000"/>
      <name val="Arial"/>
      <family val="2"/>
    </font>
    <font>
      <b/>
      <sz val="10"/>
      <name val="Arial"/>
      <family val="2"/>
    </font>
    <font>
      <u/>
      <sz val="9"/>
      <name val="Calibri (Body)"/>
    </font>
    <font>
      <b/>
      <sz val="14"/>
      <name val="Calibri"/>
      <family val="2"/>
      <scheme val="minor"/>
    </font>
    <font>
      <b/>
      <sz val="12"/>
      <name val="Calibri"/>
      <family val="2"/>
      <charset val="161"/>
      <scheme val="minor"/>
    </font>
    <font>
      <sz val="9"/>
      <name val="Calibri"/>
      <family val="2"/>
      <charset val="161"/>
      <scheme val="minor"/>
    </font>
    <font>
      <b/>
      <sz val="9"/>
      <name val="Arial"/>
      <family val="2"/>
      <charset val="161"/>
    </font>
    <font>
      <b/>
      <sz val="9"/>
      <name val="Arial"/>
      <family val="2"/>
    </font>
    <font>
      <b/>
      <sz val="11"/>
      <name val="Arial"/>
      <family val="2"/>
      <charset val="161"/>
    </font>
  </fonts>
  <fills count="16">
    <fill>
      <patternFill patternType="none"/>
    </fill>
    <fill>
      <patternFill patternType="gray125"/>
    </fill>
    <fill>
      <patternFill patternType="solid">
        <fgColor indexed="9"/>
        <bgColor indexed="26"/>
      </patternFill>
    </fill>
    <fill>
      <patternFill patternType="solid">
        <fgColor indexed="22"/>
        <bgColor indexed="31"/>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indexed="34"/>
      </patternFill>
    </fill>
    <fill>
      <patternFill patternType="solid">
        <fgColor theme="2"/>
        <bgColor indexed="64"/>
      </patternFill>
    </fill>
    <fill>
      <patternFill patternType="solid">
        <fgColor rgb="FFFFFFFF"/>
        <bgColor rgb="FFFFFFCC"/>
      </patternFill>
    </fill>
    <fill>
      <patternFill patternType="solid">
        <fgColor rgb="FFFFFFFF"/>
        <bgColor rgb="FF000000"/>
      </patternFill>
    </fill>
    <fill>
      <patternFill patternType="solid">
        <fgColor rgb="FFFFFFFF"/>
        <bgColor rgb="FFFF99CC"/>
      </patternFill>
    </fill>
    <fill>
      <patternFill patternType="solid">
        <fgColor rgb="FFA9D08E"/>
        <bgColor rgb="FFCCCCFF"/>
      </patternFill>
    </fill>
    <fill>
      <patternFill patternType="solid">
        <fgColor rgb="FFFFFFFF"/>
        <bgColor rgb="FFCCCCFF"/>
      </patternFill>
    </fill>
    <fill>
      <patternFill patternType="solid">
        <fgColor rgb="FFFFFF00"/>
        <bgColor rgb="FF000000"/>
      </patternFill>
    </fill>
    <fill>
      <patternFill patternType="solid">
        <fgColor rgb="FFFFD966"/>
        <bgColor rgb="FF000000"/>
      </patternFill>
    </fill>
    <fill>
      <patternFill patternType="solid">
        <fgColor rgb="FFFFFF00"/>
        <bgColor indexed="64"/>
      </patternFill>
    </fill>
  </fills>
  <borders count="48">
    <border>
      <left/>
      <right/>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top style="thin">
        <color indexed="8"/>
      </top>
      <bottom/>
      <diagonal/>
    </border>
    <border>
      <left/>
      <right/>
      <top/>
      <bottom style="thin">
        <color indexed="8"/>
      </bottom>
      <diagonal/>
    </border>
    <border>
      <left/>
      <right/>
      <top style="medium">
        <color indexed="8"/>
      </top>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8"/>
      </left>
      <right/>
      <top/>
      <bottom style="thin">
        <color indexed="8"/>
      </bottom>
      <diagonal/>
    </border>
    <border>
      <left style="thin">
        <color indexed="8"/>
      </left>
      <right/>
      <top style="thin">
        <color indexed="8"/>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8"/>
      </top>
      <bottom/>
      <diagonal/>
    </border>
    <border>
      <left/>
      <right style="thin">
        <color indexed="8"/>
      </right>
      <top style="thin">
        <color indexed="8"/>
      </top>
      <bottom/>
      <diagonal/>
    </border>
    <border>
      <left/>
      <right/>
      <top/>
      <bottom style="thin">
        <color indexed="64"/>
      </bottom>
      <diagonal/>
    </border>
    <border>
      <left style="thin">
        <color indexed="64"/>
      </left>
      <right style="medium">
        <color indexed="64"/>
      </right>
      <top/>
      <bottom style="thin">
        <color indexed="64"/>
      </bottom>
      <diagonal/>
    </border>
    <border>
      <left style="double">
        <color rgb="FF333300"/>
      </left>
      <right style="double">
        <color rgb="FF333300"/>
      </right>
      <top/>
      <bottom style="double">
        <color rgb="FF333300"/>
      </bottom>
      <diagonal/>
    </border>
    <border>
      <left style="double">
        <color rgb="FF333300"/>
      </left>
      <right/>
      <top/>
      <bottom/>
      <diagonal/>
    </border>
    <border>
      <left style="double">
        <color rgb="FF333300"/>
      </left>
      <right/>
      <top style="thin">
        <color indexed="64"/>
      </top>
      <bottom/>
      <diagonal/>
    </border>
    <border>
      <left/>
      <right/>
      <top style="thin">
        <color indexed="64"/>
      </top>
      <bottom/>
      <diagonal/>
    </border>
    <border>
      <left style="double">
        <color rgb="FF333300"/>
      </left>
      <right style="double">
        <color rgb="FF333300"/>
      </right>
      <top style="double">
        <color rgb="FF333300"/>
      </top>
      <bottom style="double">
        <color rgb="FF333300"/>
      </bottom>
      <diagonal/>
    </border>
    <border>
      <left style="double">
        <color rgb="FF333300"/>
      </left>
      <right/>
      <top style="double">
        <color rgb="FF333300"/>
      </top>
      <bottom style="double">
        <color rgb="FF333300"/>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diagonal/>
    </border>
    <border>
      <left style="hair">
        <color indexed="8"/>
      </left>
      <right/>
      <top style="hair">
        <color indexed="8"/>
      </top>
      <bottom/>
      <diagonal/>
    </border>
    <border>
      <left/>
      <right style="hair">
        <color indexed="8"/>
      </right>
      <top style="hair">
        <color indexed="8"/>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bottom style="medium">
        <color indexed="64"/>
      </bottom>
      <diagonal/>
    </border>
  </borders>
  <cellStyleXfs count="1">
    <xf numFmtId="0" fontId="0" fillId="0" borderId="0"/>
  </cellStyleXfs>
  <cellXfs count="274">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xf numFmtId="0" fontId="3" fillId="2" borderId="1" xfId="0" applyFont="1" applyFill="1" applyBorder="1" applyAlignment="1">
      <alignment horizontal="left" vertical="center"/>
    </xf>
    <xf numFmtId="14" fontId="4" fillId="0" borderId="1" xfId="0" applyNumberFormat="1" applyFont="1" applyBorder="1" applyAlignment="1">
      <alignment horizontal="left" vertical="center"/>
    </xf>
    <xf numFmtId="0" fontId="3" fillId="0" borderId="2" xfId="0" applyFont="1" applyBorder="1" applyAlignment="1">
      <alignment horizontal="right" vertical="center"/>
    </xf>
    <xf numFmtId="0" fontId="1" fillId="0" borderId="2"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0" fontId="6" fillId="0" borderId="3" xfId="0" applyFont="1" applyBorder="1" applyAlignment="1">
      <alignment horizontal="left" vertical="center" wrapText="1"/>
    </xf>
    <xf numFmtId="0" fontId="9" fillId="0" borderId="0" xfId="0" applyFont="1"/>
    <xf numFmtId="0" fontId="6" fillId="0" borderId="3" xfId="0" applyFont="1" applyBorder="1" applyAlignment="1">
      <alignment vertical="center" wrapText="1"/>
    </xf>
    <xf numFmtId="0" fontId="6" fillId="0" borderId="6" xfId="0" applyFont="1" applyBorder="1" applyAlignment="1">
      <alignment vertical="center"/>
    </xf>
    <xf numFmtId="10" fontId="1" fillId="0" borderId="3" xfId="0" applyNumberFormat="1" applyFont="1" applyBorder="1" applyAlignment="1">
      <alignment horizontal="left" vertical="center"/>
    </xf>
    <xf numFmtId="10" fontId="6"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1" fontId="1" fillId="0" borderId="3" xfId="0" applyNumberFormat="1" applyFont="1" applyBorder="1" applyAlignment="1">
      <alignment horizontal="left" vertical="center"/>
    </xf>
    <xf numFmtId="0" fontId="6" fillId="0" borderId="0" xfId="0" applyFont="1" applyAlignment="1">
      <alignment vertical="center"/>
    </xf>
    <xf numFmtId="49" fontId="6" fillId="0" borderId="3" xfId="0" applyNumberFormat="1" applyFont="1" applyBorder="1" applyAlignment="1">
      <alignment horizontal="left" vertical="center"/>
    </xf>
    <xf numFmtId="0" fontId="6" fillId="0" borderId="0" xfId="0" applyFont="1"/>
    <xf numFmtId="0" fontId="6" fillId="0" borderId="3" xfId="0" applyFont="1" applyBorder="1" applyAlignment="1">
      <alignment horizontal="center" vertical="center"/>
    </xf>
    <xf numFmtId="0" fontId="6" fillId="0" borderId="4" xfId="0" applyFont="1" applyBorder="1" applyAlignment="1">
      <alignment horizontal="left" vertical="center" wrapText="1"/>
    </xf>
    <xf numFmtId="0" fontId="6" fillId="4" borderId="3" xfId="0" applyFont="1" applyFill="1" applyBorder="1" applyAlignment="1">
      <alignment horizontal="left" vertical="center" wrapText="1"/>
    </xf>
    <xf numFmtId="49" fontId="1" fillId="0" borderId="3" xfId="0" applyNumberFormat="1" applyFont="1" applyBorder="1" applyAlignment="1">
      <alignment vertical="center" wrapText="1"/>
    </xf>
    <xf numFmtId="0" fontId="1" fillId="0" borderId="0" xfId="0" applyFont="1" applyAlignment="1">
      <alignment horizontal="center" vertical="center"/>
    </xf>
    <xf numFmtId="0" fontId="13" fillId="0" borderId="0" xfId="0" applyFont="1" applyAlignment="1">
      <alignment horizontal="center" vertical="center"/>
    </xf>
    <xf numFmtId="0" fontId="14" fillId="0" borderId="5" xfId="0" applyFont="1" applyBorder="1" applyAlignment="1">
      <alignment vertical="center"/>
    </xf>
    <xf numFmtId="0" fontId="15" fillId="0" borderId="0" xfId="0" applyFont="1" applyAlignment="1">
      <alignment vertical="center"/>
    </xf>
    <xf numFmtId="0" fontId="6" fillId="0" borderId="3" xfId="0" applyFont="1" applyBorder="1" applyAlignment="1">
      <alignment vertical="center"/>
    </xf>
    <xf numFmtId="165" fontId="1" fillId="0" borderId="0" xfId="0" applyNumberFormat="1" applyFont="1" applyAlignment="1">
      <alignment vertical="top" wrapText="1"/>
    </xf>
    <xf numFmtId="0" fontId="9" fillId="0" borderId="0" xfId="0" applyFont="1" applyAlignment="1">
      <alignment vertical="top"/>
    </xf>
    <xf numFmtId="0" fontId="6" fillId="0" borderId="3" xfId="0" applyFont="1" applyBorder="1" applyAlignment="1">
      <alignment vertical="top" wrapText="1"/>
    </xf>
    <xf numFmtId="165" fontId="1" fillId="0" borderId="3" xfId="0" applyNumberFormat="1" applyFont="1" applyBorder="1" applyAlignment="1">
      <alignment vertical="top" wrapText="1"/>
    </xf>
    <xf numFmtId="165" fontId="1" fillId="0" borderId="4" xfId="0" applyNumberFormat="1" applyFont="1" applyBorder="1" applyAlignment="1">
      <alignment vertical="top" wrapText="1"/>
    </xf>
    <xf numFmtId="165" fontId="1" fillId="0" borderId="3" xfId="0" applyNumberFormat="1" applyFont="1" applyBorder="1" applyAlignment="1">
      <alignment vertical="center" wrapText="1"/>
    </xf>
    <xf numFmtId="165" fontId="1" fillId="0" borderId="4" xfId="0" applyNumberFormat="1" applyFont="1" applyBorder="1" applyAlignment="1">
      <alignment vertical="center" wrapText="1"/>
    </xf>
    <xf numFmtId="165" fontId="1" fillId="4" borderId="3" xfId="0" applyNumberFormat="1" applyFont="1"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9" fillId="0" borderId="0" xfId="0" applyFont="1" applyAlignment="1">
      <alignment horizontal="left"/>
    </xf>
    <xf numFmtId="165" fontId="1" fillId="0" borderId="3" xfId="0" applyNumberFormat="1" applyFont="1" applyBorder="1" applyAlignment="1">
      <alignment horizontal="left" vertical="center" wrapText="1"/>
    </xf>
    <xf numFmtId="165" fontId="1" fillId="0" borderId="4" xfId="0" applyNumberFormat="1" applyFont="1" applyBorder="1" applyAlignment="1">
      <alignment horizontal="left" vertical="center" wrapText="1"/>
    </xf>
    <xf numFmtId="165" fontId="1" fillId="0" borderId="12" xfId="0" applyNumberFormat="1" applyFont="1" applyBorder="1" applyAlignment="1">
      <alignment horizontal="left" vertical="center" wrapText="1"/>
    </xf>
    <xf numFmtId="0" fontId="11" fillId="7" borderId="3" xfId="0" applyFont="1" applyFill="1" applyBorder="1" applyAlignment="1">
      <alignment horizontal="left" vertical="center" wrapText="1"/>
    </xf>
    <xf numFmtId="165" fontId="1" fillId="7" borderId="3" xfId="0" applyNumberFormat="1" applyFont="1" applyFill="1" applyBorder="1" applyAlignment="1">
      <alignment horizontal="right" vertical="center" wrapText="1"/>
    </xf>
    <xf numFmtId="0" fontId="14" fillId="0" borderId="3" xfId="0" applyFont="1" applyBorder="1" applyAlignment="1">
      <alignment horizontal="left" vertical="center" wrapText="1"/>
    </xf>
    <xf numFmtId="0" fontId="6" fillId="0" borderId="0" xfId="0" applyFont="1" applyAlignment="1">
      <alignment horizontal="left" vertical="center" wrapText="1"/>
    </xf>
    <xf numFmtId="0" fontId="6" fillId="0" borderId="9"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0" fontId="6" fillId="6" borderId="9" xfId="0" applyFont="1" applyFill="1" applyBorder="1" applyAlignment="1">
      <alignment horizontal="left" vertical="center" wrapText="1"/>
    </xf>
    <xf numFmtId="0" fontId="17" fillId="0" borderId="0" xfId="0" applyFont="1" applyAlignment="1">
      <alignment horizontal="justify" vertical="center"/>
    </xf>
    <xf numFmtId="0" fontId="0" fillId="0" borderId="7" xfId="0" applyBorder="1" applyAlignment="1">
      <alignment vertical="center" wrapText="1"/>
    </xf>
    <xf numFmtId="165" fontId="1" fillId="0" borderId="8" xfId="0" applyNumberFormat="1" applyFont="1" applyBorder="1" applyAlignment="1">
      <alignment vertical="center" wrapText="1"/>
    </xf>
    <xf numFmtId="165" fontId="1" fillId="0" borderId="3" xfId="0" applyNumberFormat="1" applyFont="1" applyBorder="1" applyAlignment="1">
      <alignment horizontal="center" vertical="center" wrapText="1"/>
    </xf>
    <xf numFmtId="165" fontId="1" fillId="4" borderId="10" xfId="0" applyNumberFormat="1" applyFont="1" applyFill="1" applyBorder="1" applyAlignment="1">
      <alignment horizontal="right" vertical="top" wrapText="1"/>
    </xf>
    <xf numFmtId="165" fontId="1" fillId="4" borderId="23" xfId="0" applyNumberFormat="1" applyFont="1" applyFill="1" applyBorder="1" applyAlignment="1">
      <alignment horizontal="right" vertical="top" wrapText="1"/>
    </xf>
    <xf numFmtId="165" fontId="1" fillId="4" borderId="18" xfId="0" applyNumberFormat="1" applyFont="1" applyFill="1" applyBorder="1" applyAlignment="1">
      <alignment horizontal="center" vertical="center" wrapText="1"/>
    </xf>
    <xf numFmtId="0" fontId="6" fillId="0" borderId="3" xfId="0" applyFont="1" applyBorder="1" applyAlignment="1">
      <alignment horizontal="right" vertical="center" wrapText="1"/>
    </xf>
    <xf numFmtId="165" fontId="1" fillId="4" borderId="18" xfId="0" applyNumberFormat="1" applyFont="1" applyFill="1" applyBorder="1" applyAlignment="1">
      <alignment horizontal="right" vertical="center" wrapText="1"/>
    </xf>
    <xf numFmtId="164" fontId="1" fillId="0" borderId="0" xfId="0" applyNumberFormat="1" applyFont="1" applyAlignment="1">
      <alignment horizontal="left" vertical="center" wrapText="1"/>
    </xf>
    <xf numFmtId="0" fontId="6" fillId="0" borderId="18" xfId="0" applyFont="1" applyBorder="1" applyAlignment="1">
      <alignment horizontal="left" vertical="center" wrapText="1"/>
    </xf>
    <xf numFmtId="165" fontId="1" fillId="0" borderId="18" xfId="0" applyNumberFormat="1" applyFont="1" applyBorder="1" applyAlignment="1">
      <alignment horizontal="left" vertical="center" wrapText="1"/>
    </xf>
    <xf numFmtId="165" fontId="1" fillId="4" borderId="3" xfId="0" applyNumberFormat="1" applyFont="1" applyFill="1" applyBorder="1" applyAlignment="1">
      <alignment horizontal="center" vertical="top" wrapText="1"/>
    </xf>
    <xf numFmtId="165" fontId="1" fillId="4" borderId="3" xfId="0" applyNumberFormat="1" applyFont="1" applyFill="1" applyBorder="1" applyAlignment="1">
      <alignment horizontal="center" vertical="center" wrapText="1"/>
    </xf>
    <xf numFmtId="165" fontId="1" fillId="4" borderId="18" xfId="0" applyNumberFormat="1" applyFont="1" applyFill="1" applyBorder="1" applyAlignment="1">
      <alignment horizontal="center" vertical="top" wrapText="1"/>
    </xf>
    <xf numFmtId="165" fontId="1" fillId="4" borderId="12" xfId="0" applyNumberFormat="1" applyFont="1" applyFill="1" applyBorder="1" applyAlignment="1">
      <alignment horizontal="left" vertical="top" wrapText="1"/>
    </xf>
    <xf numFmtId="165" fontId="1" fillId="4" borderId="18" xfId="0" applyNumberFormat="1" applyFont="1" applyFill="1" applyBorder="1" applyAlignment="1">
      <alignment horizontal="left" vertical="top" wrapText="1"/>
    </xf>
    <xf numFmtId="0" fontId="26" fillId="0" borderId="0" xfId="0" applyFont="1" applyAlignment="1">
      <alignment horizontal="left" vertical="center"/>
    </xf>
    <xf numFmtId="0" fontId="26" fillId="0" borderId="0" xfId="0" applyFont="1"/>
    <xf numFmtId="0" fontId="16" fillId="0" borderId="1" xfId="0" applyFont="1" applyBorder="1" applyAlignment="1">
      <alignment horizontal="left" vertical="center"/>
    </xf>
    <xf numFmtId="0" fontId="28" fillId="0" borderId="0" xfId="0" applyFont="1" applyAlignment="1">
      <alignment vertical="center"/>
    </xf>
    <xf numFmtId="0" fontId="28" fillId="0" borderId="2" xfId="0" applyFont="1" applyBorder="1" applyAlignment="1">
      <alignment vertical="center"/>
    </xf>
    <xf numFmtId="0" fontId="27" fillId="0" borderId="0" xfId="0" applyFont="1" applyAlignment="1">
      <alignment horizontal="center" vertical="center"/>
    </xf>
    <xf numFmtId="0" fontId="29" fillId="0" borderId="0" xfId="0" applyFont="1" applyAlignment="1">
      <alignment horizontal="center" vertical="center"/>
    </xf>
    <xf numFmtId="0" fontId="16" fillId="0" borderId="0" xfId="0" applyFont="1" applyAlignment="1">
      <alignment horizontal="left" vertical="center"/>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xf numFmtId="0" fontId="33" fillId="0" borderId="0" xfId="0" applyFont="1" applyAlignment="1">
      <alignment horizontal="center"/>
    </xf>
    <xf numFmtId="0" fontId="34" fillId="0" borderId="0" xfId="0" applyFont="1" applyAlignment="1">
      <alignment vertical="center"/>
    </xf>
    <xf numFmtId="0" fontId="24" fillId="11" borderId="31" xfId="0" applyFont="1" applyFill="1" applyBorder="1" applyAlignment="1">
      <alignment horizontal="center" vertical="center" wrapText="1"/>
    </xf>
    <xf numFmtId="0" fontId="24" fillId="11" borderId="32" xfId="0" applyFont="1" applyFill="1" applyBorder="1" applyAlignment="1">
      <alignment horizontal="center" vertical="center" wrapText="1"/>
    </xf>
    <xf numFmtId="0" fontId="24" fillId="12" borderId="35" xfId="0" applyFont="1" applyFill="1" applyBorder="1" applyAlignment="1">
      <alignment horizontal="center" vertical="center" wrapText="1"/>
    </xf>
    <xf numFmtId="0" fontId="24" fillId="12" borderId="36" xfId="0" applyFont="1" applyFill="1" applyBorder="1" applyAlignment="1">
      <alignment horizontal="center" vertical="center" wrapText="1"/>
    </xf>
    <xf numFmtId="0" fontId="25" fillId="9" borderId="36" xfId="0" applyFont="1" applyFill="1" applyBorder="1" applyAlignment="1">
      <alignment horizontal="center" vertical="center" wrapText="1"/>
    </xf>
    <xf numFmtId="0" fontId="22" fillId="12" borderId="35" xfId="0" applyFont="1" applyFill="1" applyBorder="1" applyAlignment="1">
      <alignment horizontal="center" vertical="center" wrapText="1"/>
    </xf>
    <xf numFmtId="0" fontId="22" fillId="12" borderId="36" xfId="0" applyFont="1" applyFill="1" applyBorder="1" applyAlignment="1">
      <alignment horizontal="center" vertical="center" wrapText="1"/>
    </xf>
    <xf numFmtId="0" fontId="23" fillId="9" borderId="36" xfId="0" applyFont="1" applyFill="1" applyBorder="1" applyAlignment="1">
      <alignment horizontal="center" vertical="center" wrapText="1"/>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3" fillId="9" borderId="36" xfId="0" applyFont="1" applyFill="1" applyBorder="1" applyAlignment="1">
      <alignment horizontal="left" vertical="center" wrapText="1"/>
    </xf>
    <xf numFmtId="0" fontId="22" fillId="13" borderId="35" xfId="0" applyFont="1" applyFill="1" applyBorder="1" applyAlignment="1">
      <alignment horizontal="center" vertical="center"/>
    </xf>
    <xf numFmtId="0" fontId="22" fillId="13" borderId="36" xfId="0" applyFont="1" applyFill="1" applyBorder="1" applyAlignment="1">
      <alignment horizontal="center" vertical="center"/>
    </xf>
    <xf numFmtId="0" fontId="23" fillId="13" borderId="36" xfId="0" applyFont="1" applyFill="1" applyBorder="1" applyAlignment="1">
      <alignment horizontal="left" vertical="center" wrapText="1"/>
    </xf>
    <xf numFmtId="0" fontId="24" fillId="9" borderId="35" xfId="0" applyFont="1" applyFill="1" applyBorder="1" applyAlignment="1">
      <alignment horizontal="center" vertical="center"/>
    </xf>
    <xf numFmtId="0" fontId="24" fillId="9" borderId="36" xfId="0" applyFont="1" applyFill="1" applyBorder="1" applyAlignment="1">
      <alignment horizontal="center" vertical="center"/>
    </xf>
    <xf numFmtId="0" fontId="24" fillId="9" borderId="36" xfId="0" applyFont="1" applyFill="1" applyBorder="1" applyAlignment="1">
      <alignment horizontal="center" vertical="center" wrapText="1"/>
    </xf>
    <xf numFmtId="0" fontId="24" fillId="11" borderId="35" xfId="0" applyFont="1" applyFill="1" applyBorder="1" applyAlignment="1">
      <alignment horizontal="center" vertical="center" wrapText="1"/>
    </xf>
    <xf numFmtId="0" fontId="34" fillId="11" borderId="32" xfId="0" applyFont="1" applyFill="1" applyBorder="1" applyAlignment="1">
      <alignment vertical="center" wrapText="1"/>
    </xf>
    <xf numFmtId="0" fontId="25" fillId="9" borderId="36" xfId="0" applyFont="1" applyFill="1" applyBorder="1" applyAlignment="1">
      <alignment horizontal="left" vertical="center" wrapText="1"/>
    </xf>
    <xf numFmtId="0" fontId="22" fillId="0" borderId="36" xfId="0" applyFont="1" applyBorder="1" applyAlignment="1">
      <alignment horizontal="center" vertical="center" wrapText="1"/>
    </xf>
    <xf numFmtId="0" fontId="22" fillId="9" borderId="36" xfId="0" applyFont="1" applyFill="1" applyBorder="1" applyAlignment="1">
      <alignment horizontal="left" vertical="center" wrapText="1"/>
    </xf>
    <xf numFmtId="0" fontId="24" fillId="12" borderId="18" xfId="0" applyFont="1" applyFill="1" applyBorder="1" applyAlignment="1">
      <alignment horizontal="center" vertical="center"/>
    </xf>
    <xf numFmtId="0" fontId="24" fillId="12" borderId="0" xfId="0" applyFont="1" applyFill="1" applyAlignment="1">
      <alignment horizontal="center" vertical="center"/>
    </xf>
    <xf numFmtId="0" fontId="22" fillId="0" borderId="0" xfId="0" applyFont="1" applyAlignment="1">
      <alignment vertical="center"/>
    </xf>
    <xf numFmtId="0" fontId="22" fillId="0" borderId="18" xfId="0" applyFont="1" applyBorder="1" applyAlignment="1">
      <alignment vertical="center"/>
    </xf>
    <xf numFmtId="0" fontId="22" fillId="0" borderId="18" xfId="0" applyFont="1" applyBorder="1" applyAlignment="1">
      <alignment horizontal="right" vertical="center"/>
    </xf>
    <xf numFmtId="0" fontId="22" fillId="0" borderId="0" xfId="0" applyFont="1" applyAlignment="1">
      <alignment horizontal="left" vertical="center" wrapText="1"/>
    </xf>
    <xf numFmtId="0" fontId="26" fillId="0" borderId="0" xfId="0" applyFont="1" applyAlignment="1">
      <alignment horizontal="left"/>
    </xf>
    <xf numFmtId="0" fontId="24" fillId="9" borderId="38" xfId="0" applyFont="1" applyFill="1" applyBorder="1" applyAlignment="1">
      <alignment horizontal="left" vertical="center"/>
    </xf>
    <xf numFmtId="0" fontId="22" fillId="0" borderId="0" xfId="0" applyFont="1" applyAlignment="1">
      <alignment horizontal="left" vertical="center"/>
    </xf>
    <xf numFmtId="4" fontId="24" fillId="0" borderId="18" xfId="0" applyNumberFormat="1" applyFont="1" applyBorder="1" applyAlignment="1">
      <alignment horizontal="left" vertical="center"/>
    </xf>
    <xf numFmtId="0" fontId="24" fillId="0" borderId="18" xfId="0" applyFont="1" applyBorder="1" applyAlignment="1">
      <alignment horizontal="left" vertical="center"/>
    </xf>
    <xf numFmtId="0" fontId="22" fillId="0" borderId="29" xfId="0" applyFont="1" applyBorder="1" applyAlignment="1">
      <alignment horizontal="left" vertical="center"/>
    </xf>
    <xf numFmtId="0" fontId="24" fillId="13" borderId="38" xfId="0" applyFont="1" applyFill="1" applyBorder="1" applyAlignment="1">
      <alignment horizontal="left" vertical="center"/>
    </xf>
    <xf numFmtId="4" fontId="24" fillId="0" borderId="40" xfId="0" applyNumberFormat="1" applyFont="1" applyBorder="1" applyAlignment="1">
      <alignment horizontal="left" vertical="center"/>
    </xf>
    <xf numFmtId="0" fontId="28" fillId="0" borderId="0" xfId="0" applyFont="1" applyAlignment="1">
      <alignment horizontal="left" vertical="center"/>
    </xf>
    <xf numFmtId="0" fontId="35" fillId="0" borderId="37" xfId="0" applyFont="1" applyBorder="1" applyAlignment="1">
      <alignment horizontal="left" vertical="center" wrapText="1"/>
    </xf>
    <xf numFmtId="0" fontId="36" fillId="0" borderId="37" xfId="0" applyFont="1" applyBorder="1" applyAlignment="1">
      <alignment horizontal="left" vertical="center" wrapText="1"/>
    </xf>
    <xf numFmtId="0" fontId="24" fillId="0" borderId="39" xfId="0" applyFont="1" applyBorder="1" applyAlignment="1">
      <alignment horizontal="left" vertical="center"/>
    </xf>
    <xf numFmtId="4" fontId="35" fillId="0" borderId="37" xfId="0" applyNumberFormat="1" applyFont="1" applyBorder="1" applyAlignment="1">
      <alignment horizontal="left" vertical="center" wrapText="1"/>
    </xf>
    <xf numFmtId="4" fontId="35" fillId="0" borderId="40" xfId="0" applyNumberFormat="1" applyFont="1" applyBorder="1" applyAlignment="1">
      <alignment horizontal="left" vertical="center" wrapText="1"/>
    </xf>
    <xf numFmtId="0" fontId="24" fillId="0" borderId="37" xfId="0" applyFont="1" applyBorder="1" applyAlignment="1">
      <alignment horizontal="left" vertical="center"/>
    </xf>
    <xf numFmtId="4" fontId="24" fillId="0" borderId="37" xfId="0" applyNumberFormat="1" applyFont="1" applyBorder="1" applyAlignment="1">
      <alignment horizontal="left" vertical="center"/>
    </xf>
    <xf numFmtId="4" fontId="36" fillId="0" borderId="37" xfId="0" applyNumberFormat="1" applyFont="1" applyBorder="1" applyAlignment="1">
      <alignment horizontal="left" vertical="center" wrapText="1"/>
    </xf>
    <xf numFmtId="0" fontId="22" fillId="0" borderId="18" xfId="0" applyFont="1" applyBorder="1" applyAlignment="1">
      <alignment horizontal="left" vertical="center"/>
    </xf>
    <xf numFmtId="0" fontId="36" fillId="15" borderId="37" xfId="0" applyFont="1" applyFill="1" applyBorder="1" applyAlignment="1">
      <alignment horizontal="left" vertical="center" wrapText="1"/>
    </xf>
    <xf numFmtId="0" fontId="24" fillId="0" borderId="29" xfId="0" applyFont="1" applyBorder="1" applyAlignment="1">
      <alignment vertical="center"/>
    </xf>
    <xf numFmtId="0" fontId="26" fillId="0" borderId="18" xfId="0" applyFont="1" applyBorder="1" applyAlignment="1">
      <alignment horizontal="left"/>
    </xf>
    <xf numFmtId="0" fontId="26" fillId="0" borderId="18" xfId="0" applyFont="1" applyBorder="1" applyAlignment="1">
      <alignment horizontal="left" vertical="center"/>
    </xf>
    <xf numFmtId="0" fontId="30" fillId="0" borderId="18" xfId="0" applyFont="1" applyBorder="1" applyAlignment="1">
      <alignment horizontal="left" vertical="center"/>
    </xf>
    <xf numFmtId="0" fontId="30" fillId="0" borderId="18" xfId="0" applyFont="1" applyBorder="1" applyAlignment="1">
      <alignment horizontal="left" vertical="center" wrapText="1"/>
    </xf>
    <xf numFmtId="0" fontId="30" fillId="0" borderId="18" xfId="0" applyFont="1" applyBorder="1" applyAlignment="1">
      <alignment wrapText="1"/>
    </xf>
    <xf numFmtId="0" fontId="35" fillId="0" borderId="44" xfId="0" applyFont="1" applyBorder="1" applyAlignment="1">
      <alignment horizontal="left" vertical="center" wrapText="1"/>
    </xf>
    <xf numFmtId="0" fontId="36" fillId="0" borderId="44" xfId="0" applyFont="1" applyBorder="1" applyAlignment="1">
      <alignment horizontal="left" vertical="center" wrapText="1"/>
    </xf>
    <xf numFmtId="0" fontId="24" fillId="0" borderId="45" xfId="0" applyFont="1" applyBorder="1" applyAlignment="1">
      <alignment horizontal="left" vertical="center"/>
    </xf>
    <xf numFmtId="4" fontId="35" fillId="0" borderId="44" xfId="0" applyNumberFormat="1" applyFont="1" applyBorder="1" applyAlignment="1">
      <alignment horizontal="left" vertical="center" wrapText="1"/>
    </xf>
    <xf numFmtId="0" fontId="36" fillId="15" borderId="44" xfId="0" applyFont="1" applyFill="1" applyBorder="1" applyAlignment="1">
      <alignment horizontal="left" vertical="center" wrapText="1"/>
    </xf>
    <xf numFmtId="4" fontId="35" fillId="0" borderId="46" xfId="0" applyNumberFormat="1" applyFont="1" applyBorder="1" applyAlignment="1">
      <alignment horizontal="left" vertical="center" wrapText="1"/>
    </xf>
    <xf numFmtId="0" fontId="24" fillId="0" borderId="44" xfId="0" applyFont="1" applyBorder="1" applyAlignment="1">
      <alignment horizontal="left" vertical="center"/>
    </xf>
    <xf numFmtId="4" fontId="24" fillId="0" borderId="44" xfId="0" applyNumberFormat="1" applyFont="1" applyBorder="1" applyAlignment="1">
      <alignment horizontal="left" vertical="center"/>
    </xf>
    <xf numFmtId="4" fontId="36" fillId="0" borderId="44" xfId="0" applyNumberFormat="1" applyFont="1" applyBorder="1" applyAlignment="1">
      <alignment horizontal="left" vertical="center" wrapText="1"/>
    </xf>
    <xf numFmtId="4" fontId="24" fillId="0" borderId="46" xfId="0" applyNumberFormat="1" applyFont="1" applyBorder="1" applyAlignment="1">
      <alignment horizontal="left" vertical="center"/>
    </xf>
    <xf numFmtId="0" fontId="24" fillId="14" borderId="18" xfId="0" applyFont="1" applyFill="1" applyBorder="1" applyAlignment="1">
      <alignment vertical="center" wrapText="1"/>
    </xf>
    <xf numFmtId="0" fontId="24" fillId="0" borderId="18" xfId="0" applyFont="1" applyBorder="1" applyAlignment="1">
      <alignment vertical="center"/>
    </xf>
    <xf numFmtId="0" fontId="42" fillId="0" borderId="0" xfId="0" applyFont="1" applyAlignment="1">
      <alignment horizontal="left"/>
    </xf>
    <xf numFmtId="0" fontId="37" fillId="9" borderId="36" xfId="0" applyFont="1" applyFill="1" applyBorder="1" applyAlignment="1">
      <alignment horizontal="left" vertical="center" wrapText="1"/>
    </xf>
    <xf numFmtId="0" fontId="24" fillId="0" borderId="18" xfId="0" applyFont="1" applyBorder="1" applyAlignment="1">
      <alignment horizontal="center" vertical="center" wrapText="1"/>
    </xf>
    <xf numFmtId="0" fontId="44" fillId="0" borderId="18" xfId="0" applyFont="1" applyBorder="1" applyAlignment="1">
      <alignment vertical="center" wrapText="1"/>
    </xf>
    <xf numFmtId="0" fontId="24" fillId="0" borderId="18" xfId="0" applyFont="1" applyBorder="1" applyAlignment="1">
      <alignment horizontal="left" vertical="center" wrapText="1"/>
    </xf>
    <xf numFmtId="0" fontId="45" fillId="8" borderId="18" xfId="0" applyFont="1" applyFill="1" applyBorder="1" applyAlignment="1">
      <alignment horizontal="left" vertical="center" wrapText="1"/>
    </xf>
    <xf numFmtId="0" fontId="24" fillId="9" borderId="19" xfId="0" applyFont="1" applyFill="1" applyBorder="1" applyAlignment="1">
      <alignment horizontal="center" vertical="center" wrapText="1"/>
    </xf>
    <xf numFmtId="0" fontId="46" fillId="9" borderId="41" xfId="0" applyFont="1" applyFill="1" applyBorder="1" applyAlignment="1">
      <alignment horizontal="center" vertical="center" wrapText="1"/>
    </xf>
    <xf numFmtId="0" fontId="39" fillId="9" borderId="41" xfId="0" applyFont="1" applyFill="1" applyBorder="1" applyAlignment="1">
      <alignment horizontal="center" vertical="center" wrapText="1"/>
    </xf>
    <xf numFmtId="0" fontId="25" fillId="0" borderId="19" xfId="0" applyFont="1" applyBorder="1" applyAlignment="1">
      <alignment horizontal="left" vertical="center" wrapText="1"/>
    </xf>
    <xf numFmtId="0" fontId="25" fillId="0" borderId="20" xfId="0" applyFont="1" applyBorder="1" applyAlignment="1">
      <alignment horizontal="left" vertical="center" wrapText="1"/>
    </xf>
    <xf numFmtId="0" fontId="25" fillId="10" borderId="30" xfId="0" applyFont="1" applyFill="1" applyBorder="1" applyAlignment="1">
      <alignment horizontal="left" vertical="center" wrapText="1"/>
    </xf>
    <xf numFmtId="0" fontId="1" fillId="0" borderId="0" xfId="0" applyFont="1" applyAlignment="1">
      <alignment horizontal="left" vertical="center"/>
    </xf>
    <xf numFmtId="0" fontId="2" fillId="0" borderId="0" xfId="0" applyFont="1" applyAlignment="1">
      <alignment horizontal="left" vertical="center"/>
    </xf>
    <xf numFmtId="0" fontId="6" fillId="3" borderId="3" xfId="0" applyFont="1" applyFill="1" applyBorder="1" applyAlignment="1">
      <alignment horizontal="center" vertical="center" wrapText="1"/>
    </xf>
    <xf numFmtId="0" fontId="6" fillId="3" borderId="10" xfId="0" applyFont="1" applyFill="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3" fillId="0" borderId="0" xfId="0" applyFont="1" applyAlignment="1">
      <alignment vertical="center"/>
    </xf>
    <xf numFmtId="0" fontId="5" fillId="0" borderId="0" xfId="0" applyFont="1" applyAlignment="1">
      <alignment horizontal="center" vertical="center"/>
    </xf>
    <xf numFmtId="0" fontId="6" fillId="0" borderId="16" xfId="0" applyFont="1" applyBorder="1" applyAlignment="1">
      <alignment horizontal="left" vertical="center" wrapText="1"/>
    </xf>
    <xf numFmtId="0" fontId="6" fillId="0" borderId="17" xfId="0" applyFont="1" applyBorder="1" applyAlignment="1">
      <alignment horizontal="left" vertical="center" wrapText="1"/>
    </xf>
    <xf numFmtId="0" fontId="6" fillId="0" borderId="3" xfId="0" applyFont="1" applyBorder="1" applyAlignment="1">
      <alignment horizontal="left" vertical="center"/>
    </xf>
    <xf numFmtId="0" fontId="1" fillId="0" borderId="3" xfId="0" applyFont="1" applyBorder="1" applyAlignment="1">
      <alignment horizontal="left" vertical="center" wrapText="1"/>
    </xf>
    <xf numFmtId="164" fontId="1" fillId="0" borderId="3" xfId="0" applyNumberFormat="1" applyFont="1" applyBorder="1" applyAlignment="1">
      <alignment horizontal="left" vertical="center" wrapText="1"/>
    </xf>
    <xf numFmtId="165" fontId="1" fillId="4" borderId="3" xfId="0" applyNumberFormat="1" applyFont="1" applyFill="1" applyBorder="1" applyAlignment="1">
      <alignment horizontal="left" vertical="center"/>
    </xf>
    <xf numFmtId="165" fontId="1" fillId="0" borderId="3" xfId="0" applyNumberFormat="1" applyFont="1" applyBorder="1" applyAlignment="1">
      <alignment horizontal="left" vertical="center"/>
    </xf>
    <xf numFmtId="49" fontId="1" fillId="0" borderId="3" xfId="0" applyNumberFormat="1" applyFont="1" applyBorder="1" applyAlignment="1">
      <alignment horizontal="left" vertical="center" wrapText="1"/>
    </xf>
    <xf numFmtId="0" fontId="8" fillId="0" borderId="0" xfId="0" applyFont="1" applyAlignment="1">
      <alignment horizontal="left" vertical="center" wrapText="1"/>
    </xf>
    <xf numFmtId="0" fontId="6" fillId="4" borderId="9" xfId="0" applyFont="1" applyFill="1" applyBorder="1" applyAlignment="1">
      <alignment horizontal="left" vertical="center" wrapText="1"/>
    </xf>
    <xf numFmtId="0" fontId="0" fillId="4" borderId="10" xfId="0" applyFill="1" applyBorder="1" applyAlignment="1">
      <alignment horizontal="left" vertical="center" wrapText="1"/>
    </xf>
    <xf numFmtId="165" fontId="1" fillId="4" borderId="4" xfId="0" applyNumberFormat="1" applyFont="1" applyFill="1" applyBorder="1" applyAlignment="1">
      <alignment horizontal="left" vertical="center" wrapText="1"/>
    </xf>
    <xf numFmtId="0" fontId="0" fillId="4" borderId="7" xfId="0" applyFill="1" applyBorder="1" applyAlignment="1">
      <alignment horizontal="left" vertical="center" wrapText="1"/>
    </xf>
    <xf numFmtId="0" fontId="0" fillId="4" borderId="8" xfId="0" applyFill="1" applyBorder="1" applyAlignment="1">
      <alignment horizontal="left" vertical="center" wrapText="1"/>
    </xf>
    <xf numFmtId="0" fontId="0" fillId="4" borderId="28" xfId="0" applyFill="1" applyBorder="1" applyAlignment="1">
      <alignment horizontal="left" vertical="center" wrapText="1"/>
    </xf>
    <xf numFmtId="0" fontId="6" fillId="0" borderId="9" xfId="0" applyFont="1" applyBorder="1" applyAlignment="1">
      <alignment horizontal="left" vertical="center" wrapText="1"/>
    </xf>
    <xf numFmtId="0" fontId="0" fillId="0" borderId="11" xfId="0" applyBorder="1" applyAlignment="1">
      <alignment horizontal="left" vertical="center" wrapText="1"/>
    </xf>
    <xf numFmtId="0" fontId="0" fillId="0" borderId="10" xfId="0" applyBorder="1" applyAlignment="1">
      <alignment horizontal="left" vertical="center" wrapText="1"/>
    </xf>
    <xf numFmtId="165" fontId="1" fillId="7" borderId="3" xfId="0" applyNumberFormat="1" applyFont="1" applyFill="1" applyBorder="1" applyAlignment="1">
      <alignment horizontal="left" vertical="center" wrapText="1"/>
    </xf>
    <xf numFmtId="165" fontId="1" fillId="0" borderId="4" xfId="0" applyNumberFormat="1" applyFont="1" applyBorder="1" applyAlignment="1">
      <alignment vertical="top" wrapText="1"/>
    </xf>
    <xf numFmtId="165" fontId="1" fillId="0" borderId="7" xfId="0" applyNumberFormat="1" applyFont="1" applyBorder="1" applyAlignment="1">
      <alignment vertical="top" wrapText="1"/>
    </xf>
    <xf numFmtId="0" fontId="6" fillId="0" borderId="3" xfId="0" applyFont="1" applyBorder="1" applyAlignment="1">
      <alignment horizontal="left"/>
    </xf>
    <xf numFmtId="0" fontId="0" fillId="0" borderId="13" xfId="0" applyBorder="1"/>
    <xf numFmtId="10" fontId="7" fillId="0" borderId="3" xfId="0" applyNumberFormat="1" applyFont="1" applyBorder="1" applyAlignment="1">
      <alignment horizontal="left" vertical="center"/>
    </xf>
    <xf numFmtId="49" fontId="1" fillId="0" borderId="3" xfId="0" applyNumberFormat="1" applyFont="1" applyBorder="1" applyAlignment="1">
      <alignment horizontal="left" vertical="center"/>
    </xf>
    <xf numFmtId="0" fontId="6" fillId="0" borderId="0" xfId="0" applyFont="1" applyAlignment="1">
      <alignment horizontal="center" vertical="center" wrapText="1"/>
    </xf>
    <xf numFmtId="10" fontId="1" fillId="0" borderId="3" xfId="0" applyNumberFormat="1" applyFont="1" applyBorder="1" applyAlignment="1">
      <alignment horizontal="left" vertical="center"/>
    </xf>
    <xf numFmtId="0" fontId="6" fillId="0" borderId="3" xfId="0" applyFont="1" applyBorder="1" applyAlignment="1">
      <alignment horizontal="center" vertical="center" wrapText="1"/>
    </xf>
    <xf numFmtId="0" fontId="9" fillId="0" borderId="3" xfId="0" applyFont="1" applyBorder="1" applyAlignment="1">
      <alignment vertical="center"/>
    </xf>
    <xf numFmtId="0" fontId="1" fillId="0" borderId="3" xfId="0" applyFont="1" applyBorder="1" applyAlignment="1">
      <alignment vertical="center" wrapText="1"/>
    </xf>
    <xf numFmtId="0" fontId="6" fillId="0" borderId="7" xfId="0" applyFont="1" applyBorder="1" applyAlignment="1">
      <alignment horizontal="left" vertical="center" wrapText="1"/>
    </xf>
    <xf numFmtId="0" fontId="6" fillId="0" borderId="3" xfId="0" applyFont="1" applyBorder="1" applyAlignment="1">
      <alignment vertical="center" wrapText="1"/>
    </xf>
    <xf numFmtId="2" fontId="1" fillId="0" borderId="3" xfId="0" applyNumberFormat="1" applyFont="1" applyBorder="1" applyAlignment="1">
      <alignment vertical="center" wrapText="1"/>
    </xf>
    <xf numFmtId="0" fontId="6" fillId="0" borderId="4" xfId="0" applyFont="1" applyBorder="1" applyAlignment="1">
      <alignment horizontal="left" vertical="center" wrapText="1"/>
    </xf>
    <xf numFmtId="0" fontId="6" fillId="0" borderId="8" xfId="0" applyFont="1" applyBorder="1" applyAlignment="1">
      <alignment horizontal="left" vertical="center" wrapText="1"/>
    </xf>
    <xf numFmtId="164" fontId="6" fillId="0" borderId="9" xfId="0" applyNumberFormat="1" applyFont="1" applyBorder="1" applyAlignment="1">
      <alignment vertical="center" wrapText="1"/>
    </xf>
    <xf numFmtId="164" fontId="6" fillId="0" borderId="3" xfId="0" applyNumberFormat="1" applyFont="1" applyBorder="1" applyAlignment="1">
      <alignment vertical="center" wrapText="1"/>
    </xf>
    <xf numFmtId="164" fontId="1" fillId="0" borderId="3" xfId="0" applyNumberFormat="1" applyFont="1" applyBorder="1" applyAlignment="1">
      <alignment horizontal="left" vertical="center"/>
    </xf>
    <xf numFmtId="49" fontId="1" fillId="0" borderId="3" xfId="0" applyNumberFormat="1" applyFont="1" applyBorder="1" applyAlignment="1">
      <alignment vertical="center" wrapText="1"/>
    </xf>
    <xf numFmtId="9" fontId="1" fillId="0" borderId="3" xfId="0" applyNumberFormat="1" applyFont="1" applyBorder="1" applyAlignment="1">
      <alignment vertical="center" wrapText="1"/>
    </xf>
    <xf numFmtId="0" fontId="6" fillId="0" borderId="3" xfId="0" applyFont="1" applyBorder="1" applyAlignment="1">
      <alignment vertical="center"/>
    </xf>
    <xf numFmtId="0" fontId="0" fillId="3" borderId="8" xfId="0" applyFill="1" applyBorder="1" applyAlignment="1">
      <alignment vertical="center"/>
    </xf>
    <xf numFmtId="0" fontId="6" fillId="0" borderId="3" xfId="0" applyFont="1" applyBorder="1" applyAlignment="1">
      <alignment horizontal="left" vertical="center" wrapText="1"/>
    </xf>
    <xf numFmtId="0" fontId="6" fillId="0" borderId="3" xfId="0" applyFont="1" applyBorder="1" applyAlignment="1">
      <alignment horizontal="left" wrapText="1"/>
    </xf>
    <xf numFmtId="0" fontId="0" fillId="0" borderId="3" xfId="0" applyBorder="1" applyAlignment="1">
      <alignment wrapText="1"/>
    </xf>
    <xf numFmtId="165" fontId="1" fillId="0" borderId="4" xfId="0" applyNumberFormat="1" applyFont="1" applyBorder="1" applyAlignment="1">
      <alignment vertical="center" wrapText="1"/>
    </xf>
    <xf numFmtId="0" fontId="0" fillId="0" borderId="8" xfId="0" applyBorder="1" applyAlignment="1">
      <alignment vertical="center" wrapText="1"/>
    </xf>
    <xf numFmtId="0" fontId="1" fillId="0" borderId="0" xfId="0" applyFont="1" applyAlignment="1">
      <alignment horizontal="center" vertical="center"/>
    </xf>
    <xf numFmtId="0" fontId="12" fillId="0" borderId="0" xfId="0" applyFont="1" applyAlignment="1">
      <alignment horizontal="center" vertical="center"/>
    </xf>
    <xf numFmtId="0" fontId="0" fillId="0" borderId="0" xfId="0" applyAlignment="1">
      <alignment horizontal="center"/>
    </xf>
    <xf numFmtId="0" fontId="13" fillId="0" borderId="0" xfId="0" applyFont="1" applyAlignment="1">
      <alignment horizontal="center" vertical="center"/>
    </xf>
    <xf numFmtId="0" fontId="6" fillId="0" borderId="13" xfId="0" applyFont="1" applyBorder="1" applyAlignment="1">
      <alignment horizontal="center" vertical="center"/>
    </xf>
    <xf numFmtId="0" fontId="6" fillId="5" borderId="3" xfId="0" applyFont="1" applyFill="1" applyBorder="1" applyAlignment="1">
      <alignment horizontal="left" vertical="center" wrapText="1"/>
    </xf>
    <xf numFmtId="0" fontId="6" fillId="0" borderId="7" xfId="0" applyFont="1" applyBorder="1" applyAlignment="1">
      <alignment vertical="center" wrapText="1"/>
    </xf>
    <xf numFmtId="0" fontId="6" fillId="0" borderId="14" xfId="0" applyFont="1" applyBorder="1" applyAlignment="1">
      <alignment vertical="center" wrapText="1"/>
    </xf>
    <xf numFmtId="0" fontId="0" fillId="0" borderId="9" xfId="0" applyBorder="1" applyAlignment="1">
      <alignment horizontal="right" wrapText="1"/>
    </xf>
    <xf numFmtId="0" fontId="6" fillId="0" borderId="14" xfId="0" applyFont="1" applyBorder="1" applyAlignment="1">
      <alignment horizontal="left" vertical="center" wrapText="1"/>
    </xf>
    <xf numFmtId="0" fontId="6" fillId="0" borderId="0" xfId="0" applyFont="1" applyAlignment="1">
      <alignment horizontal="left" vertical="center" wrapText="1"/>
    </xf>
    <xf numFmtId="0" fontId="6" fillId="0" borderId="15" xfId="0" applyFont="1" applyBorder="1" applyAlignment="1">
      <alignment horizontal="left" vertical="center" wrapText="1"/>
    </xf>
    <xf numFmtId="0" fontId="17" fillId="0" borderId="21" xfId="0" applyFont="1" applyBorder="1" applyAlignment="1">
      <alignment horizontal="justify" vertical="center" wrapText="1"/>
    </xf>
    <xf numFmtId="0" fontId="17" fillId="0" borderId="22" xfId="0" applyFont="1" applyBorder="1" applyAlignment="1">
      <alignment horizontal="justify" vertical="center" wrapText="1"/>
    </xf>
    <xf numFmtId="164" fontId="1" fillId="0" borderId="27" xfId="0" applyNumberFormat="1" applyFont="1" applyBorder="1" applyAlignment="1">
      <alignment horizontal="center" vertical="center" wrapText="1"/>
    </xf>
    <xf numFmtId="164" fontId="1" fillId="0" borderId="13" xfId="0" applyNumberFormat="1"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165" fontId="1" fillId="0" borderId="18" xfId="0" applyNumberFormat="1" applyFont="1" applyBorder="1" applyAlignment="1">
      <alignment horizontal="left" vertical="center" wrapText="1"/>
    </xf>
    <xf numFmtId="0" fontId="6" fillId="6" borderId="9" xfId="0" applyFont="1" applyFill="1" applyBorder="1" applyAlignment="1">
      <alignment horizontal="left" vertical="center" wrapText="1"/>
    </xf>
    <xf numFmtId="0" fontId="6" fillId="6" borderId="11" xfId="0" applyFont="1" applyFill="1" applyBorder="1" applyAlignment="1">
      <alignment horizontal="left" vertical="center" wrapText="1"/>
    </xf>
    <xf numFmtId="0" fontId="0" fillId="4" borderId="23" xfId="0" applyFill="1" applyBorder="1" applyAlignment="1">
      <alignment horizontal="left" vertical="center" wrapText="1"/>
    </xf>
    <xf numFmtId="0" fontId="6" fillId="0" borderId="10" xfId="0" applyFont="1" applyBorder="1" applyAlignment="1">
      <alignment horizontal="left" vertical="center" wrapText="1"/>
    </xf>
    <xf numFmtId="165" fontId="1" fillId="0" borderId="24" xfId="0" applyNumberFormat="1" applyFont="1" applyBorder="1" applyAlignment="1">
      <alignment horizontal="center" vertical="center" wrapText="1"/>
    </xf>
    <xf numFmtId="165" fontId="1" fillId="0" borderId="29" xfId="0" applyNumberFormat="1" applyFont="1" applyBorder="1" applyAlignment="1">
      <alignment horizontal="center" vertical="center" wrapText="1"/>
    </xf>
    <xf numFmtId="165" fontId="1" fillId="4" borderId="25" xfId="0" applyNumberFormat="1" applyFont="1" applyFill="1" applyBorder="1" applyAlignment="1">
      <alignment horizontal="left" wrapText="1"/>
    </xf>
    <xf numFmtId="165" fontId="1" fillId="4" borderId="26" xfId="0" applyNumberFormat="1" applyFont="1" applyFill="1" applyBorder="1" applyAlignment="1">
      <alignment horizontal="left" wrapText="1"/>
    </xf>
    <xf numFmtId="9" fontId="1" fillId="0" borderId="4" xfId="0" applyNumberFormat="1" applyFont="1" applyBorder="1" applyAlignment="1">
      <alignment horizontal="left" vertical="center" wrapText="1"/>
    </xf>
    <xf numFmtId="9" fontId="1" fillId="0" borderId="7" xfId="0" applyNumberFormat="1" applyFont="1" applyBorder="1" applyAlignment="1">
      <alignment horizontal="left" vertical="center" wrapText="1"/>
    </xf>
    <xf numFmtId="9" fontId="1" fillId="0" borderId="8" xfId="0" applyNumberFormat="1" applyFont="1" applyBorder="1" applyAlignment="1">
      <alignment horizontal="left"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27" fillId="0" borderId="0" xfId="0" applyFont="1" applyAlignment="1">
      <alignment horizontal="left" vertical="center"/>
    </xf>
    <xf numFmtId="0" fontId="29" fillId="0" borderId="0" xfId="0" applyFont="1" applyAlignment="1">
      <alignment horizontal="center" vertical="center"/>
    </xf>
    <xf numFmtId="0" fontId="30" fillId="0" borderId="18" xfId="0" applyFont="1" applyBorder="1" applyAlignment="1">
      <alignment horizontal="center" vertical="center" wrapText="1"/>
    </xf>
    <xf numFmtId="0" fontId="26" fillId="0" borderId="0" xfId="0" applyFont="1" applyAlignment="1">
      <alignment horizontal="left" vertical="center"/>
    </xf>
    <xf numFmtId="0" fontId="16" fillId="0" borderId="42" xfId="0" applyFont="1" applyBorder="1" applyAlignment="1">
      <alignment horizontal="left" vertical="center" wrapText="1"/>
    </xf>
    <xf numFmtId="0" fontId="16" fillId="0" borderId="43" xfId="0" applyFont="1" applyBorder="1" applyAlignment="1">
      <alignment horizontal="left" vertical="center" wrapText="1"/>
    </xf>
    <xf numFmtId="0" fontId="30" fillId="0" borderId="18" xfId="0" applyFont="1" applyBorder="1" applyAlignment="1">
      <alignment horizontal="left" vertical="top" wrapText="1"/>
    </xf>
    <xf numFmtId="0" fontId="41" fillId="0" borderId="0" xfId="0" applyFont="1" applyAlignment="1">
      <alignment horizontal="center" vertical="center"/>
    </xf>
    <xf numFmtId="0" fontId="30" fillId="0" borderId="18" xfId="0" applyFont="1" applyBorder="1" applyAlignment="1" applyProtection="1">
      <alignment horizontal="center" vertical="center"/>
      <protection locked="0"/>
    </xf>
    <xf numFmtId="0" fontId="22" fillId="0" borderId="18" xfId="0" applyFont="1" applyBorder="1" applyAlignment="1">
      <alignment horizontal="left" vertical="center" wrapText="1"/>
    </xf>
    <xf numFmtId="0" fontId="34" fillId="0" borderId="0" xfId="0" applyFont="1" applyAlignment="1">
      <alignment horizontal="center" vertical="center"/>
    </xf>
    <xf numFmtId="0" fontId="34" fillId="11" borderId="33" xfId="0" applyFont="1" applyFill="1" applyBorder="1" applyAlignment="1">
      <alignment horizontal="center" vertical="center" wrapText="1"/>
    </xf>
    <xf numFmtId="0" fontId="34" fillId="11" borderId="34" xfId="0" applyFont="1" applyFill="1" applyBorder="1" applyAlignment="1">
      <alignment horizontal="center" vertical="center" wrapText="1"/>
    </xf>
    <xf numFmtId="0" fontId="16" fillId="0" borderId="0" xfId="0" applyFont="1" applyAlignment="1">
      <alignment horizontal="left" vertical="center"/>
    </xf>
    <xf numFmtId="0" fontId="30" fillId="0" borderId="18" xfId="0" applyFont="1" applyBorder="1" applyAlignment="1">
      <alignment horizontal="center"/>
    </xf>
    <xf numFmtId="0" fontId="22" fillId="0" borderId="0" xfId="0" applyFont="1" applyAlignment="1">
      <alignment horizontal="left" vertical="top" wrapText="1"/>
    </xf>
    <xf numFmtId="0" fontId="30" fillId="0" borderId="18" xfId="0" applyFont="1" applyBorder="1" applyAlignment="1">
      <alignment horizontal="left" vertical="top"/>
    </xf>
    <xf numFmtId="0" fontId="34" fillId="11" borderId="47" xfId="0" applyFont="1" applyFill="1" applyBorder="1" applyAlignment="1">
      <alignment horizontal="center" vertical="center" wrapText="1"/>
    </xf>
    <xf numFmtId="0" fontId="22" fillId="0" borderId="34" xfId="0" applyFont="1" applyBorder="1" applyAlignment="1">
      <alignment horizontal="left" vertical="center" wrapText="1"/>
    </xf>
    <xf numFmtId="0" fontId="22" fillId="0" borderId="0" xfId="0" applyFont="1" applyAlignment="1">
      <alignment horizontal="left" vertical="center" wrapText="1"/>
    </xf>
    <xf numFmtId="0" fontId="33" fillId="0" borderId="0" xfId="0" applyFont="1" applyAlignment="1">
      <alignment horizontal="center"/>
    </xf>
    <xf numFmtId="0" fontId="38" fillId="0" borderId="18" xfId="0" applyFont="1" applyBorder="1" applyAlignment="1">
      <alignment horizontal="left" vertical="top" wrapText="1"/>
    </xf>
    <xf numFmtId="0" fontId="26" fillId="0" borderId="0" xfId="0" applyFont="1" applyAlignment="1" applyProtection="1">
      <alignment horizontal="center" vertical="center"/>
      <protection locked="0"/>
    </xf>
    <xf numFmtId="0" fontId="32" fillId="0" borderId="0" xfId="0" applyFont="1" applyAlignment="1">
      <alignment horizontal="center" vertical="center"/>
    </xf>
    <xf numFmtId="0" fontId="26" fillId="0" borderId="0" xfId="0" applyFont="1" applyAlignment="1" applyProtection="1">
      <alignment vertical="top"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file>

<file path=xl/ctrlProps/ctrlProp15.xml><?xml version="1.0" encoding="utf-8"?>
<formControlPr xmlns="http://schemas.microsoft.com/office/spreadsheetml/2009/9/main" objectType="CheckBox"/>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file>

<file path=xl/ctrlProps/ctrlProp21.xml><?xml version="1.0" encoding="utf-8"?>
<formControlPr xmlns="http://schemas.microsoft.com/office/spreadsheetml/2009/9/main" objectType="CheckBox"/>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file>

<file path=xl/ctrlProps/ctrlProp28.xml><?xml version="1.0" encoding="utf-8"?>
<formControlPr xmlns="http://schemas.microsoft.com/office/spreadsheetml/2009/9/main" objectType="CheckBox"/>
</file>

<file path=xl/ctrlProps/ctrlProp29.xml><?xml version="1.0" encoding="utf-8"?>
<formControlPr xmlns="http://schemas.microsoft.com/office/spreadsheetml/2009/9/main" objectType="CheckBox"/>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file>

<file path=xl/ctrlProps/ctrlProp32.xml><?xml version="1.0" encoding="utf-8"?>
<formControlPr xmlns="http://schemas.microsoft.com/office/spreadsheetml/2009/9/main" objectType="CheckBox"/>
</file>

<file path=xl/ctrlProps/ctrlProp33.xml><?xml version="1.0" encoding="utf-8"?>
<formControlPr xmlns="http://schemas.microsoft.com/office/spreadsheetml/2009/9/main" objectType="CheckBox"/>
</file>

<file path=xl/ctrlProps/ctrlProp34.xml><?xml version="1.0" encoding="utf-8"?>
<formControlPr xmlns="http://schemas.microsoft.com/office/spreadsheetml/2009/9/main" objectType="CheckBox"/>
</file>

<file path=xl/ctrlProps/ctrlProp35.xml><?xml version="1.0" encoding="utf-8"?>
<formControlPr xmlns="http://schemas.microsoft.com/office/spreadsheetml/2009/9/main" objectType="CheckBox"/>
</file>

<file path=xl/ctrlProps/ctrlProp36.xml><?xml version="1.0" encoding="utf-8"?>
<formControlPr xmlns="http://schemas.microsoft.com/office/spreadsheetml/2009/9/main" objectType="CheckBox"/>
</file>

<file path=xl/ctrlProps/ctrlProp37.xml><?xml version="1.0" encoding="utf-8"?>
<formControlPr xmlns="http://schemas.microsoft.com/office/spreadsheetml/2009/9/main" objectType="CheckBox"/>
</file>

<file path=xl/ctrlProps/ctrlProp38.xml><?xml version="1.0" encoding="utf-8"?>
<formControlPr xmlns="http://schemas.microsoft.com/office/spreadsheetml/2009/9/main" objectType="CheckBox"/>
</file>

<file path=xl/ctrlProps/ctrlProp39.xml><?xml version="1.0" encoding="utf-8"?>
<formControlPr xmlns="http://schemas.microsoft.com/office/spreadsheetml/2009/9/main" objectType="CheckBox"/>
</file>

<file path=xl/ctrlProps/ctrlProp4.xml><?xml version="1.0" encoding="utf-8"?>
<formControlPr xmlns="http://schemas.microsoft.com/office/spreadsheetml/2009/9/main" objectType="CheckBox"/>
</file>

<file path=xl/ctrlProps/ctrlProp40.xml><?xml version="1.0" encoding="utf-8"?>
<formControlPr xmlns="http://schemas.microsoft.com/office/spreadsheetml/2009/9/main" objectType="CheckBox"/>
</file>

<file path=xl/ctrlProps/ctrlProp41.xml><?xml version="1.0" encoding="utf-8"?>
<formControlPr xmlns="http://schemas.microsoft.com/office/spreadsheetml/2009/9/main" objectType="CheckBox"/>
</file>

<file path=xl/ctrlProps/ctrlProp42.xml><?xml version="1.0" encoding="utf-8"?>
<formControlPr xmlns="http://schemas.microsoft.com/office/spreadsheetml/2009/9/main" objectType="CheckBox"/>
</file>

<file path=xl/ctrlProps/ctrlProp43.xml><?xml version="1.0" encoding="utf-8"?>
<formControlPr xmlns="http://schemas.microsoft.com/office/spreadsheetml/2009/9/main" objectType="CheckBox"/>
</file>

<file path=xl/ctrlProps/ctrlProp44.xml><?xml version="1.0" encoding="utf-8"?>
<formControlPr xmlns="http://schemas.microsoft.com/office/spreadsheetml/2009/9/main" objectType="CheckBox"/>
</file>

<file path=xl/ctrlProps/ctrlProp45.xml><?xml version="1.0" encoding="utf-8"?>
<formControlPr xmlns="http://schemas.microsoft.com/office/spreadsheetml/2009/9/main" objectType="CheckBox"/>
</file>

<file path=xl/ctrlProps/ctrlProp46.xml><?xml version="1.0" encoding="utf-8"?>
<formControlPr xmlns="http://schemas.microsoft.com/office/spreadsheetml/2009/9/main" objectType="CheckBox"/>
</file>

<file path=xl/ctrlProps/ctrlProp47.xml><?xml version="1.0" encoding="utf-8"?>
<formControlPr xmlns="http://schemas.microsoft.com/office/spreadsheetml/2009/9/main" objectType="CheckBox"/>
</file>

<file path=xl/ctrlProps/ctrlProp48.xml><?xml version="1.0" encoding="utf-8"?>
<formControlPr xmlns="http://schemas.microsoft.com/office/spreadsheetml/2009/9/main" objectType="CheckBox"/>
</file>

<file path=xl/ctrlProps/ctrlProp49.xml><?xml version="1.0" encoding="utf-8"?>
<formControlPr xmlns="http://schemas.microsoft.com/office/spreadsheetml/2009/9/main" objectType="CheckBox"/>
</file>

<file path=xl/ctrlProps/ctrlProp5.xml><?xml version="1.0" encoding="utf-8"?>
<formControlPr xmlns="http://schemas.microsoft.com/office/spreadsheetml/2009/9/main" objectType="CheckBox"/>
</file>

<file path=xl/ctrlProps/ctrlProp50.xml><?xml version="1.0" encoding="utf-8"?>
<formControlPr xmlns="http://schemas.microsoft.com/office/spreadsheetml/2009/9/main" objectType="CheckBox"/>
</file>

<file path=xl/ctrlProps/ctrlProp51.xml><?xml version="1.0" encoding="utf-8"?>
<formControlPr xmlns="http://schemas.microsoft.com/office/spreadsheetml/2009/9/main" objectType="CheckBox"/>
</file>

<file path=xl/ctrlProps/ctrlProp52.xml><?xml version="1.0" encoding="utf-8"?>
<formControlPr xmlns="http://schemas.microsoft.com/office/spreadsheetml/2009/9/main" objectType="CheckBox"/>
</file>

<file path=xl/ctrlProps/ctrlProp53.xml><?xml version="1.0" encoding="utf-8"?>
<formControlPr xmlns="http://schemas.microsoft.com/office/spreadsheetml/2009/9/main" objectType="CheckBox"/>
</file>

<file path=xl/ctrlProps/ctrlProp54.xml><?xml version="1.0" encoding="utf-8"?>
<formControlPr xmlns="http://schemas.microsoft.com/office/spreadsheetml/2009/9/main" objectType="CheckBox"/>
</file>

<file path=xl/ctrlProps/ctrlProp55.xml><?xml version="1.0" encoding="utf-8"?>
<formControlPr xmlns="http://schemas.microsoft.com/office/spreadsheetml/2009/9/main" objectType="CheckBox"/>
</file>

<file path=xl/ctrlProps/ctrlProp56.xml><?xml version="1.0" encoding="utf-8"?>
<formControlPr xmlns="http://schemas.microsoft.com/office/spreadsheetml/2009/9/main" objectType="CheckBox"/>
</file>

<file path=xl/ctrlProps/ctrlProp57.xml><?xml version="1.0" encoding="utf-8"?>
<formControlPr xmlns="http://schemas.microsoft.com/office/spreadsheetml/2009/9/main" objectType="CheckBox"/>
</file>

<file path=xl/ctrlProps/ctrlProp58.xml><?xml version="1.0" encoding="utf-8"?>
<formControlPr xmlns="http://schemas.microsoft.com/office/spreadsheetml/2009/9/main" objectType="CheckBox"/>
</file>

<file path=xl/ctrlProps/ctrlProp59.xml><?xml version="1.0" encoding="utf-8"?>
<formControlPr xmlns="http://schemas.microsoft.com/office/spreadsheetml/2009/9/main" objectType="CheckBox"/>
</file>

<file path=xl/ctrlProps/ctrlProp6.xml><?xml version="1.0" encoding="utf-8"?>
<formControlPr xmlns="http://schemas.microsoft.com/office/spreadsheetml/2009/9/main" objectType="CheckBox"/>
</file>

<file path=xl/ctrlProps/ctrlProp60.xml><?xml version="1.0" encoding="utf-8"?>
<formControlPr xmlns="http://schemas.microsoft.com/office/spreadsheetml/2009/9/main" objectType="CheckBox"/>
</file>

<file path=xl/ctrlProps/ctrlProp61.xml><?xml version="1.0" encoding="utf-8"?>
<formControlPr xmlns="http://schemas.microsoft.com/office/spreadsheetml/2009/9/main" objectType="CheckBox"/>
</file>

<file path=xl/ctrlProps/ctrlProp62.xml><?xml version="1.0" encoding="utf-8"?>
<formControlPr xmlns="http://schemas.microsoft.com/office/spreadsheetml/2009/9/main" objectType="CheckBox"/>
</file>

<file path=xl/ctrlProps/ctrlProp63.xml><?xml version="1.0" encoding="utf-8"?>
<formControlPr xmlns="http://schemas.microsoft.com/office/spreadsheetml/2009/9/main" objectType="CheckBox"/>
</file>

<file path=xl/ctrlProps/ctrlProp64.xml><?xml version="1.0" encoding="utf-8"?>
<formControlPr xmlns="http://schemas.microsoft.com/office/spreadsheetml/2009/9/main" objectType="CheckBox"/>
</file>

<file path=xl/ctrlProps/ctrlProp65.xml><?xml version="1.0" encoding="utf-8"?>
<formControlPr xmlns="http://schemas.microsoft.com/office/spreadsheetml/2009/9/main" objectType="CheckBox"/>
</file>

<file path=xl/ctrlProps/ctrlProp66.xml><?xml version="1.0" encoding="utf-8"?>
<formControlPr xmlns="http://schemas.microsoft.com/office/spreadsheetml/2009/9/main" objectType="CheckBox"/>
</file>

<file path=xl/ctrlProps/ctrlProp67.xml><?xml version="1.0" encoding="utf-8"?>
<formControlPr xmlns="http://schemas.microsoft.com/office/spreadsheetml/2009/9/main" objectType="CheckBox"/>
</file>

<file path=xl/ctrlProps/ctrlProp68.xml><?xml version="1.0" encoding="utf-8"?>
<formControlPr xmlns="http://schemas.microsoft.com/office/spreadsheetml/2009/9/main" objectType="CheckBox"/>
</file>

<file path=xl/ctrlProps/ctrlProp69.xml><?xml version="1.0" encoding="utf-8"?>
<formControlPr xmlns="http://schemas.microsoft.com/office/spreadsheetml/2009/9/main" objectType="CheckBox"/>
</file>

<file path=xl/ctrlProps/ctrlProp7.xml><?xml version="1.0" encoding="utf-8"?>
<formControlPr xmlns="http://schemas.microsoft.com/office/spreadsheetml/2009/9/main" objectType="CheckBox"/>
</file>

<file path=xl/ctrlProps/ctrlProp70.xml><?xml version="1.0" encoding="utf-8"?>
<formControlPr xmlns="http://schemas.microsoft.com/office/spreadsheetml/2009/9/main" objectType="CheckBox"/>
</file>

<file path=xl/ctrlProps/ctrlProp71.xml><?xml version="1.0" encoding="utf-8"?>
<formControlPr xmlns="http://schemas.microsoft.com/office/spreadsheetml/2009/9/main" objectType="CheckBox"/>
</file>

<file path=xl/ctrlProps/ctrlProp72.xml><?xml version="1.0" encoding="utf-8"?>
<formControlPr xmlns="http://schemas.microsoft.com/office/spreadsheetml/2009/9/main" objectType="CheckBox"/>
</file>

<file path=xl/ctrlProps/ctrlProp73.xml><?xml version="1.0" encoding="utf-8"?>
<formControlPr xmlns="http://schemas.microsoft.com/office/spreadsheetml/2009/9/main" objectType="CheckBox"/>
</file>

<file path=xl/ctrlProps/ctrlProp74.xml><?xml version="1.0" encoding="utf-8"?>
<formControlPr xmlns="http://schemas.microsoft.com/office/spreadsheetml/2009/9/main" objectType="CheckBox"/>
</file>

<file path=xl/ctrlProps/ctrlProp75.xml><?xml version="1.0" encoding="utf-8"?>
<formControlPr xmlns="http://schemas.microsoft.com/office/spreadsheetml/2009/9/main" objectType="CheckBox"/>
</file>

<file path=xl/ctrlProps/ctrlProp76.xml><?xml version="1.0" encoding="utf-8"?>
<formControlPr xmlns="http://schemas.microsoft.com/office/spreadsheetml/2009/9/main" objectType="CheckBox"/>
</file>

<file path=xl/ctrlProps/ctrlProp77.xml><?xml version="1.0" encoding="utf-8"?>
<formControlPr xmlns="http://schemas.microsoft.com/office/spreadsheetml/2009/9/main" objectType="CheckBox"/>
</file>

<file path=xl/ctrlProps/ctrlProp78.xml><?xml version="1.0" encoding="utf-8"?>
<formControlPr xmlns="http://schemas.microsoft.com/office/spreadsheetml/2009/9/main" objectType="CheckBox"/>
</file>

<file path=xl/ctrlProps/ctrlProp79.xml><?xml version="1.0" encoding="utf-8"?>
<formControlPr xmlns="http://schemas.microsoft.com/office/spreadsheetml/2009/9/main" objectType="CheckBox"/>
</file>

<file path=xl/ctrlProps/ctrlProp8.xml><?xml version="1.0" encoding="utf-8"?>
<formControlPr xmlns="http://schemas.microsoft.com/office/spreadsheetml/2009/9/main" objectType="CheckBox"/>
</file>

<file path=xl/ctrlProps/ctrlProp80.xml><?xml version="1.0" encoding="utf-8"?>
<formControlPr xmlns="http://schemas.microsoft.com/office/spreadsheetml/2009/9/main" objectType="CheckBox"/>
</file>

<file path=xl/ctrlProps/ctrlProp81.xml><?xml version="1.0" encoding="utf-8"?>
<formControlPr xmlns="http://schemas.microsoft.com/office/spreadsheetml/2009/9/main" objectType="CheckBox"/>
</file>

<file path=xl/ctrlProps/ctrlProp82.xml><?xml version="1.0" encoding="utf-8"?>
<formControlPr xmlns="http://schemas.microsoft.com/office/spreadsheetml/2009/9/main" objectType="CheckBox"/>
</file>

<file path=xl/ctrlProps/ctrlProp83.xml><?xml version="1.0" encoding="utf-8"?>
<formControlPr xmlns="http://schemas.microsoft.com/office/spreadsheetml/2009/9/main" objectType="CheckBox"/>
</file>

<file path=xl/ctrlProps/ctrlProp84.xml><?xml version="1.0" encoding="utf-8"?>
<formControlPr xmlns="http://schemas.microsoft.com/office/spreadsheetml/2009/9/main" objectType="CheckBox"/>
</file>

<file path=xl/ctrlProps/ctrlProp85.xml><?xml version="1.0" encoding="utf-8"?>
<formControlPr xmlns="http://schemas.microsoft.com/office/spreadsheetml/2009/9/main" objectType="CheckBox"/>
</file>

<file path=xl/ctrlProps/ctrlProp86.xml><?xml version="1.0" encoding="utf-8"?>
<formControlPr xmlns="http://schemas.microsoft.com/office/spreadsheetml/2009/9/main" objectType="CheckBox"/>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25400</xdr:rowOff>
    </xdr:from>
    <xdr:to>
      <xdr:col>0</xdr:col>
      <xdr:colOff>12700</xdr:colOff>
      <xdr:row>4</xdr:row>
      <xdr:rowOff>25400</xdr:rowOff>
    </xdr:to>
    <xdr:sp macro="" textlink="">
      <xdr:nvSpPr>
        <xdr:cNvPr id="1175" name="Line 23">
          <a:extLst>
            <a:ext uri="{FF2B5EF4-FFF2-40B4-BE49-F238E27FC236}">
              <a16:creationId xmlns:a16="http://schemas.microsoft.com/office/drawing/2014/main" id="{00000000-0008-0000-0000-000097040000}"/>
            </a:ext>
          </a:extLst>
        </xdr:cNvPr>
        <xdr:cNvSpPr>
          <a:spLocks noChangeShapeType="1"/>
        </xdr:cNvSpPr>
      </xdr:nvSpPr>
      <xdr:spPr bwMode="auto">
        <a:xfrm>
          <a:off x="0" y="838200"/>
          <a:ext cx="12700" cy="0"/>
        </a:xfrm>
        <a:prstGeom prst="line">
          <a:avLst/>
        </a:prstGeom>
        <a:noFill/>
        <a:ln w="28440" cap="sq">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25400</xdr:colOff>
      <xdr:row>4</xdr:row>
      <xdr:rowOff>139700</xdr:rowOff>
    </xdr:from>
    <xdr:to>
      <xdr:col>6</xdr:col>
      <xdr:colOff>0</xdr:colOff>
      <xdr:row>4</xdr:row>
      <xdr:rowOff>165100</xdr:rowOff>
    </xdr:to>
    <xdr:sp macro="" textlink="">
      <xdr:nvSpPr>
        <xdr:cNvPr id="1177" name="Line 106">
          <a:extLst>
            <a:ext uri="{FF2B5EF4-FFF2-40B4-BE49-F238E27FC236}">
              <a16:creationId xmlns:a16="http://schemas.microsoft.com/office/drawing/2014/main" id="{00000000-0008-0000-0000-000099040000}"/>
            </a:ext>
          </a:extLst>
        </xdr:cNvPr>
        <xdr:cNvSpPr>
          <a:spLocks noChangeShapeType="1"/>
        </xdr:cNvSpPr>
      </xdr:nvSpPr>
      <xdr:spPr bwMode="auto">
        <a:xfrm flipV="1">
          <a:off x="25400" y="952500"/>
          <a:ext cx="9385300" cy="25400"/>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63500</xdr:colOff>
          <xdr:row>22</xdr:row>
          <xdr:rowOff>25400</xdr:rowOff>
        </xdr:from>
        <xdr:to>
          <xdr:col>1</xdr:col>
          <xdr:colOff>406400</xdr:colOff>
          <xdr:row>22</xdr:row>
          <xdr:rowOff>228600</xdr:rowOff>
        </xdr:to>
        <xdr:sp macro="" textlink="">
          <xdr:nvSpPr>
            <xdr:cNvPr id="1029" name="Πλαίσιο ελέγχου 37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22</xdr:row>
          <xdr:rowOff>25400</xdr:rowOff>
        </xdr:from>
        <xdr:to>
          <xdr:col>2</xdr:col>
          <xdr:colOff>406400</xdr:colOff>
          <xdr:row>22</xdr:row>
          <xdr:rowOff>228600</xdr:rowOff>
        </xdr:to>
        <xdr:sp macro="" textlink="">
          <xdr:nvSpPr>
            <xdr:cNvPr id="1030" name="Πλαίσιο ελέγχου 37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22</xdr:row>
          <xdr:rowOff>25400</xdr:rowOff>
        </xdr:from>
        <xdr:to>
          <xdr:col>3</xdr:col>
          <xdr:colOff>393700</xdr:colOff>
          <xdr:row>22</xdr:row>
          <xdr:rowOff>228600</xdr:rowOff>
        </xdr:to>
        <xdr:sp macro="" textlink="">
          <xdr:nvSpPr>
            <xdr:cNvPr id="1031" name="Πλαίσιο ελέγχου 381"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114300</xdr:colOff>
          <xdr:row>67</xdr:row>
          <xdr:rowOff>12700</xdr:rowOff>
        </xdr:from>
        <xdr:to>
          <xdr:col>0</xdr:col>
          <xdr:colOff>457200</xdr:colOff>
          <xdr:row>67</xdr:row>
          <xdr:rowOff>165100</xdr:rowOff>
        </xdr:to>
        <xdr:sp macro="" textlink="">
          <xdr:nvSpPr>
            <xdr:cNvPr id="1036" name="Πλαίσιο ελέγχου 425"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101600</xdr:colOff>
          <xdr:row>68</xdr:row>
          <xdr:rowOff>12700</xdr:rowOff>
        </xdr:from>
        <xdr:to>
          <xdr:col>0</xdr:col>
          <xdr:colOff>444500</xdr:colOff>
          <xdr:row>68</xdr:row>
          <xdr:rowOff>165100</xdr:rowOff>
        </xdr:to>
        <xdr:sp macro="" textlink="">
          <xdr:nvSpPr>
            <xdr:cNvPr id="1037" name="Πλαίσιο ελέγχου 426"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73</xdr:row>
          <xdr:rowOff>139700</xdr:rowOff>
        </xdr:from>
        <xdr:to>
          <xdr:col>0</xdr:col>
          <xdr:colOff>1041400</xdr:colOff>
          <xdr:row>73</xdr:row>
          <xdr:rowOff>292100</xdr:rowOff>
        </xdr:to>
        <xdr:sp macro="" textlink="">
          <xdr:nvSpPr>
            <xdr:cNvPr id="1038" name="Πλαίσιο ελέγχου 427"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74</xdr:row>
          <xdr:rowOff>139700</xdr:rowOff>
        </xdr:from>
        <xdr:to>
          <xdr:col>0</xdr:col>
          <xdr:colOff>1041400</xdr:colOff>
          <xdr:row>74</xdr:row>
          <xdr:rowOff>292100</xdr:rowOff>
        </xdr:to>
        <xdr:sp macro="" textlink="">
          <xdr:nvSpPr>
            <xdr:cNvPr id="1039" name="Πλαίσιο ελέγχου 428"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77</xdr:row>
          <xdr:rowOff>0</xdr:rowOff>
        </xdr:from>
        <xdr:to>
          <xdr:col>0</xdr:col>
          <xdr:colOff>1041400</xdr:colOff>
          <xdr:row>77</xdr:row>
          <xdr:rowOff>0</xdr:rowOff>
        </xdr:to>
        <xdr:sp macro="" textlink="">
          <xdr:nvSpPr>
            <xdr:cNvPr id="1041" name="Πλαίσιο ελέγχου 432"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149</xdr:row>
          <xdr:rowOff>38100</xdr:rowOff>
        </xdr:from>
        <xdr:to>
          <xdr:col>2</xdr:col>
          <xdr:colOff>406400</xdr:colOff>
          <xdr:row>149</xdr:row>
          <xdr:rowOff>190500</xdr:rowOff>
        </xdr:to>
        <xdr:sp macro="" textlink="">
          <xdr:nvSpPr>
            <xdr:cNvPr id="1042" name="Πλαίσιο ελέγχου 440"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149</xdr:row>
          <xdr:rowOff>38100</xdr:rowOff>
        </xdr:from>
        <xdr:to>
          <xdr:col>3</xdr:col>
          <xdr:colOff>393700</xdr:colOff>
          <xdr:row>149</xdr:row>
          <xdr:rowOff>190500</xdr:rowOff>
        </xdr:to>
        <xdr:sp macro="" textlink="">
          <xdr:nvSpPr>
            <xdr:cNvPr id="1044" name="Πλαίσιο ελέγχου 442"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150</xdr:row>
          <xdr:rowOff>25400</xdr:rowOff>
        </xdr:from>
        <xdr:to>
          <xdr:col>2</xdr:col>
          <xdr:colOff>406400</xdr:colOff>
          <xdr:row>150</xdr:row>
          <xdr:rowOff>177800</xdr:rowOff>
        </xdr:to>
        <xdr:sp macro="" textlink="">
          <xdr:nvSpPr>
            <xdr:cNvPr id="1048" name="Πλαίσιο ελέγχου 446"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150</xdr:row>
          <xdr:rowOff>101600</xdr:rowOff>
        </xdr:from>
        <xdr:to>
          <xdr:col>3</xdr:col>
          <xdr:colOff>393700</xdr:colOff>
          <xdr:row>150</xdr:row>
          <xdr:rowOff>254000</xdr:rowOff>
        </xdr:to>
        <xdr:sp macro="" textlink="">
          <xdr:nvSpPr>
            <xdr:cNvPr id="1049" name="Πλαίσιο ελέγχου 448"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150</xdr:row>
          <xdr:rowOff>101600</xdr:rowOff>
        </xdr:from>
        <xdr:to>
          <xdr:col>3</xdr:col>
          <xdr:colOff>393700</xdr:colOff>
          <xdr:row>150</xdr:row>
          <xdr:rowOff>254000</xdr:rowOff>
        </xdr:to>
        <xdr:sp macro="" textlink="">
          <xdr:nvSpPr>
            <xdr:cNvPr id="1050" name="Πλαίσιο ελέγχου 449"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152</xdr:row>
          <xdr:rowOff>127000</xdr:rowOff>
        </xdr:from>
        <xdr:to>
          <xdr:col>2</xdr:col>
          <xdr:colOff>393700</xdr:colOff>
          <xdr:row>152</xdr:row>
          <xdr:rowOff>279400</xdr:rowOff>
        </xdr:to>
        <xdr:sp macro="" textlink="">
          <xdr:nvSpPr>
            <xdr:cNvPr id="1051" name="Πλαίσιο ελέγχου 450"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152</xdr:row>
          <xdr:rowOff>139700</xdr:rowOff>
        </xdr:from>
        <xdr:to>
          <xdr:col>3</xdr:col>
          <xdr:colOff>368300</xdr:colOff>
          <xdr:row>152</xdr:row>
          <xdr:rowOff>292100</xdr:rowOff>
        </xdr:to>
        <xdr:sp macro="" textlink="">
          <xdr:nvSpPr>
            <xdr:cNvPr id="1052" name="Πλαίσιο ελέγχου 451"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152</xdr:row>
          <xdr:rowOff>63500</xdr:rowOff>
        </xdr:from>
        <xdr:to>
          <xdr:col>5</xdr:col>
          <xdr:colOff>419100</xdr:colOff>
          <xdr:row>152</xdr:row>
          <xdr:rowOff>215900</xdr:rowOff>
        </xdr:to>
        <xdr:sp macro="" textlink="">
          <xdr:nvSpPr>
            <xdr:cNvPr id="1053" name="Πλαίσιο ελέγχου 452"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75</xdr:row>
          <xdr:rowOff>139700</xdr:rowOff>
        </xdr:from>
        <xdr:to>
          <xdr:col>0</xdr:col>
          <xdr:colOff>1041400</xdr:colOff>
          <xdr:row>75</xdr:row>
          <xdr:rowOff>292100</xdr:rowOff>
        </xdr:to>
        <xdr:sp macro="" textlink="">
          <xdr:nvSpPr>
            <xdr:cNvPr id="1054" name="Πλαίσιο ελέγχου 461"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76</xdr:row>
          <xdr:rowOff>139700</xdr:rowOff>
        </xdr:from>
        <xdr:to>
          <xdr:col>0</xdr:col>
          <xdr:colOff>1041400</xdr:colOff>
          <xdr:row>76</xdr:row>
          <xdr:rowOff>292100</xdr:rowOff>
        </xdr:to>
        <xdr:sp macro="" textlink="">
          <xdr:nvSpPr>
            <xdr:cNvPr id="1055" name="Πλαίσιο ελέγχου 462"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80</xdr:row>
          <xdr:rowOff>139700</xdr:rowOff>
        </xdr:from>
        <xdr:to>
          <xdr:col>0</xdr:col>
          <xdr:colOff>1041400</xdr:colOff>
          <xdr:row>80</xdr:row>
          <xdr:rowOff>292100</xdr:rowOff>
        </xdr:to>
        <xdr:sp macro="" textlink="">
          <xdr:nvSpPr>
            <xdr:cNvPr id="1056" name="Πλαίσιο ελέγχου 463"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79</xdr:row>
          <xdr:rowOff>139700</xdr:rowOff>
        </xdr:from>
        <xdr:to>
          <xdr:col>0</xdr:col>
          <xdr:colOff>1041400</xdr:colOff>
          <xdr:row>79</xdr:row>
          <xdr:rowOff>292100</xdr:rowOff>
        </xdr:to>
        <xdr:sp macro="" textlink="">
          <xdr:nvSpPr>
            <xdr:cNvPr id="1057" name="Πλαίσιο ελέγχου 465"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165100</xdr:colOff>
          <xdr:row>37</xdr:row>
          <xdr:rowOff>12700</xdr:rowOff>
        </xdr:from>
        <xdr:to>
          <xdr:col>0</xdr:col>
          <xdr:colOff>508000</xdr:colOff>
          <xdr:row>37</xdr:row>
          <xdr:rowOff>165100</xdr:rowOff>
        </xdr:to>
        <xdr:sp macro="" textlink="">
          <xdr:nvSpPr>
            <xdr:cNvPr id="1063" name="Πλαίσιο ελέγχου 414"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152400</xdr:colOff>
          <xdr:row>44</xdr:row>
          <xdr:rowOff>88900</xdr:rowOff>
        </xdr:from>
        <xdr:to>
          <xdr:col>2</xdr:col>
          <xdr:colOff>495300</xdr:colOff>
          <xdr:row>44</xdr:row>
          <xdr:rowOff>241300</xdr:rowOff>
        </xdr:to>
        <xdr:sp macro="" textlink="">
          <xdr:nvSpPr>
            <xdr:cNvPr id="1064" name="Πλαίσιο ελέγχου 415"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44</xdr:row>
          <xdr:rowOff>88900</xdr:rowOff>
        </xdr:from>
        <xdr:to>
          <xdr:col>4</xdr:col>
          <xdr:colOff>482600</xdr:colOff>
          <xdr:row>44</xdr:row>
          <xdr:rowOff>241300</xdr:rowOff>
        </xdr:to>
        <xdr:sp macro="" textlink="">
          <xdr:nvSpPr>
            <xdr:cNvPr id="1065" name="Πλαίσιο ελέγχου 416"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23</xdr:row>
          <xdr:rowOff>12700</xdr:rowOff>
        </xdr:from>
        <xdr:to>
          <xdr:col>1</xdr:col>
          <xdr:colOff>406400</xdr:colOff>
          <xdr:row>23</xdr:row>
          <xdr:rowOff>190500</xdr:rowOff>
        </xdr:to>
        <xdr:sp macro="" textlink="">
          <xdr:nvSpPr>
            <xdr:cNvPr id="1071" name="Πλαίσιο ελέγχου 375"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23</xdr:row>
          <xdr:rowOff>12700</xdr:rowOff>
        </xdr:from>
        <xdr:to>
          <xdr:col>2</xdr:col>
          <xdr:colOff>406400</xdr:colOff>
          <xdr:row>23</xdr:row>
          <xdr:rowOff>215900</xdr:rowOff>
        </xdr:to>
        <xdr:sp macro="" textlink="">
          <xdr:nvSpPr>
            <xdr:cNvPr id="1072" name="Πλαίσιο ελέγχου 376"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23</xdr:row>
          <xdr:rowOff>12700</xdr:rowOff>
        </xdr:from>
        <xdr:to>
          <xdr:col>3</xdr:col>
          <xdr:colOff>393700</xdr:colOff>
          <xdr:row>23</xdr:row>
          <xdr:rowOff>215900</xdr:rowOff>
        </xdr:to>
        <xdr:sp macro="" textlink="">
          <xdr:nvSpPr>
            <xdr:cNvPr id="1073" name="Πλαίσιο ελέγχου 381"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22</xdr:row>
          <xdr:rowOff>25400</xdr:rowOff>
        </xdr:from>
        <xdr:to>
          <xdr:col>1</xdr:col>
          <xdr:colOff>406400</xdr:colOff>
          <xdr:row>22</xdr:row>
          <xdr:rowOff>228600</xdr:rowOff>
        </xdr:to>
        <xdr:sp macro="" textlink="">
          <xdr:nvSpPr>
            <xdr:cNvPr id="1079" name="Πλαίσιο ελέγχου 37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22</xdr:row>
          <xdr:rowOff>25400</xdr:rowOff>
        </xdr:from>
        <xdr:to>
          <xdr:col>2</xdr:col>
          <xdr:colOff>406400</xdr:colOff>
          <xdr:row>22</xdr:row>
          <xdr:rowOff>228600</xdr:rowOff>
        </xdr:to>
        <xdr:sp macro="" textlink="">
          <xdr:nvSpPr>
            <xdr:cNvPr id="1080" name="Πλαίσιο ελέγχου 375"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22</xdr:row>
          <xdr:rowOff>25400</xdr:rowOff>
        </xdr:from>
        <xdr:to>
          <xdr:col>3</xdr:col>
          <xdr:colOff>406400</xdr:colOff>
          <xdr:row>22</xdr:row>
          <xdr:rowOff>228600</xdr:rowOff>
        </xdr:to>
        <xdr:sp macro="" textlink="">
          <xdr:nvSpPr>
            <xdr:cNvPr id="1081" name="Πλαίσιο ελέγχου 375"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63500</xdr:colOff>
          <xdr:row>23</xdr:row>
          <xdr:rowOff>12700</xdr:rowOff>
        </xdr:from>
        <xdr:to>
          <xdr:col>5</xdr:col>
          <xdr:colOff>406400</xdr:colOff>
          <xdr:row>23</xdr:row>
          <xdr:rowOff>215900</xdr:rowOff>
        </xdr:to>
        <xdr:sp macro="" textlink="">
          <xdr:nvSpPr>
            <xdr:cNvPr id="1082" name="Πλαίσιο ελέγχου 375"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711200</xdr:colOff>
          <xdr:row>78</xdr:row>
          <xdr:rowOff>63500</xdr:rowOff>
        </xdr:from>
        <xdr:to>
          <xdr:col>0</xdr:col>
          <xdr:colOff>1079500</xdr:colOff>
          <xdr:row>78</xdr:row>
          <xdr:rowOff>177800</xdr:rowOff>
        </xdr:to>
        <xdr:sp macro="" textlink="">
          <xdr:nvSpPr>
            <xdr:cNvPr id="1087" name="Πλαίσιο ελέγχου 461"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21</xdr:row>
          <xdr:rowOff>25400</xdr:rowOff>
        </xdr:from>
        <xdr:to>
          <xdr:col>1</xdr:col>
          <xdr:colOff>406400</xdr:colOff>
          <xdr:row>21</xdr:row>
          <xdr:rowOff>228600</xdr:rowOff>
        </xdr:to>
        <xdr:sp macro="" textlink="">
          <xdr:nvSpPr>
            <xdr:cNvPr id="1100" name="Πλαίσιο ελέγχου 375"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21</xdr:row>
          <xdr:rowOff>25400</xdr:rowOff>
        </xdr:from>
        <xdr:to>
          <xdr:col>2</xdr:col>
          <xdr:colOff>406400</xdr:colOff>
          <xdr:row>21</xdr:row>
          <xdr:rowOff>228600</xdr:rowOff>
        </xdr:to>
        <xdr:sp macro="" textlink="">
          <xdr:nvSpPr>
            <xdr:cNvPr id="1101" name="Πλαίσιο ελέγχου 375"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21</xdr:row>
          <xdr:rowOff>25400</xdr:rowOff>
        </xdr:from>
        <xdr:to>
          <xdr:col>3</xdr:col>
          <xdr:colOff>406400</xdr:colOff>
          <xdr:row>21</xdr:row>
          <xdr:rowOff>228600</xdr:rowOff>
        </xdr:to>
        <xdr:sp macro="" textlink="">
          <xdr:nvSpPr>
            <xdr:cNvPr id="1102" name="Πλαίσιο ελέγχου 375"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25</xdr:row>
          <xdr:rowOff>0</xdr:rowOff>
        </xdr:from>
        <xdr:to>
          <xdr:col>1</xdr:col>
          <xdr:colOff>393700</xdr:colOff>
          <xdr:row>25</xdr:row>
          <xdr:rowOff>241300</xdr:rowOff>
        </xdr:to>
        <xdr:sp macro="" textlink="">
          <xdr:nvSpPr>
            <xdr:cNvPr id="1103" name="Πλαίσιο ελέγχου 375"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26</xdr:row>
          <xdr:rowOff>0</xdr:rowOff>
        </xdr:from>
        <xdr:to>
          <xdr:col>1</xdr:col>
          <xdr:colOff>393700</xdr:colOff>
          <xdr:row>26</xdr:row>
          <xdr:rowOff>241300</xdr:rowOff>
        </xdr:to>
        <xdr:sp macro="" textlink="">
          <xdr:nvSpPr>
            <xdr:cNvPr id="1104" name="Πλαίσιο ελέγχου 375"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50800</xdr:colOff>
          <xdr:row>25</xdr:row>
          <xdr:rowOff>63500</xdr:rowOff>
        </xdr:from>
        <xdr:to>
          <xdr:col>2</xdr:col>
          <xdr:colOff>393700</xdr:colOff>
          <xdr:row>25</xdr:row>
          <xdr:rowOff>304800</xdr:rowOff>
        </xdr:to>
        <xdr:sp macro="" textlink="">
          <xdr:nvSpPr>
            <xdr:cNvPr id="1105" name="Πλαίσιο ελέγχου 375"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26</xdr:row>
          <xdr:rowOff>50800</xdr:rowOff>
        </xdr:from>
        <xdr:to>
          <xdr:col>2</xdr:col>
          <xdr:colOff>419100</xdr:colOff>
          <xdr:row>26</xdr:row>
          <xdr:rowOff>292100</xdr:rowOff>
        </xdr:to>
        <xdr:sp macro="" textlink="">
          <xdr:nvSpPr>
            <xdr:cNvPr id="1106" name="Πλαίσιο ελέγχου 375"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25</xdr:row>
          <xdr:rowOff>88900</xdr:rowOff>
        </xdr:from>
        <xdr:to>
          <xdr:col>3</xdr:col>
          <xdr:colOff>381000</xdr:colOff>
          <xdr:row>25</xdr:row>
          <xdr:rowOff>330200</xdr:rowOff>
        </xdr:to>
        <xdr:sp macro="" textlink="">
          <xdr:nvSpPr>
            <xdr:cNvPr id="1107" name="Πλαίσιο ελέγχου 375"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26</xdr:row>
          <xdr:rowOff>63500</xdr:rowOff>
        </xdr:from>
        <xdr:to>
          <xdr:col>3</xdr:col>
          <xdr:colOff>406400</xdr:colOff>
          <xdr:row>26</xdr:row>
          <xdr:rowOff>304800</xdr:rowOff>
        </xdr:to>
        <xdr:sp macro="" textlink="">
          <xdr:nvSpPr>
            <xdr:cNvPr id="1108" name="Πλαίσιο ελέγχου 375"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28</xdr:row>
          <xdr:rowOff>50800</xdr:rowOff>
        </xdr:from>
        <xdr:to>
          <xdr:col>1</xdr:col>
          <xdr:colOff>393700</xdr:colOff>
          <xdr:row>28</xdr:row>
          <xdr:rowOff>342900</xdr:rowOff>
        </xdr:to>
        <xdr:sp macro="" textlink="">
          <xdr:nvSpPr>
            <xdr:cNvPr id="1109" name="Πλαίσιο ελέγχου 37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0" name="Πλαίσιο ελέγχου 375"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27</xdr:row>
          <xdr:rowOff>63500</xdr:rowOff>
        </xdr:from>
        <xdr:to>
          <xdr:col>2</xdr:col>
          <xdr:colOff>406400</xdr:colOff>
          <xdr:row>27</xdr:row>
          <xdr:rowOff>279400</xdr:rowOff>
        </xdr:to>
        <xdr:sp macro="" textlink="">
          <xdr:nvSpPr>
            <xdr:cNvPr id="1111" name="Πλαίσιο ελέγχου 375"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2" name="Πλαίσιο ελέγχου 375"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0</xdr:col>
          <xdr:colOff>0</xdr:colOff>
          <xdr:row>0</xdr:row>
          <xdr:rowOff>0</xdr:rowOff>
        </xdr:from>
        <xdr:to>
          <xdr:col>0</xdr:col>
          <xdr:colOff>0</xdr:colOff>
          <xdr:row>0</xdr:row>
          <xdr:rowOff>0</xdr:rowOff>
        </xdr:to>
        <xdr:sp macro="" textlink="">
          <xdr:nvSpPr>
            <xdr:cNvPr id="1113" name="Πλαίσιο ελέγχου 375"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50800</xdr:colOff>
          <xdr:row>27</xdr:row>
          <xdr:rowOff>50800</xdr:rowOff>
        </xdr:from>
        <xdr:to>
          <xdr:col>3</xdr:col>
          <xdr:colOff>393700</xdr:colOff>
          <xdr:row>27</xdr:row>
          <xdr:rowOff>292100</xdr:rowOff>
        </xdr:to>
        <xdr:sp macro="" textlink="">
          <xdr:nvSpPr>
            <xdr:cNvPr id="1114" name="Πλαίσιο ελέγχου 375"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28</xdr:row>
          <xdr:rowOff>342900</xdr:rowOff>
        </xdr:from>
        <xdr:to>
          <xdr:col>1</xdr:col>
          <xdr:colOff>406400</xdr:colOff>
          <xdr:row>30</xdr:row>
          <xdr:rowOff>38100</xdr:rowOff>
        </xdr:to>
        <xdr:sp macro="" textlink="">
          <xdr:nvSpPr>
            <xdr:cNvPr id="1115" name="Πλαίσιο ελέγχου 375"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27</xdr:row>
          <xdr:rowOff>368300</xdr:rowOff>
        </xdr:from>
        <xdr:to>
          <xdr:col>2</xdr:col>
          <xdr:colOff>419100</xdr:colOff>
          <xdr:row>28</xdr:row>
          <xdr:rowOff>228600</xdr:rowOff>
        </xdr:to>
        <xdr:sp macro="" textlink="">
          <xdr:nvSpPr>
            <xdr:cNvPr id="1116" name="Πλαίσιο ελέγχου 375"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50800</xdr:colOff>
          <xdr:row>26</xdr:row>
          <xdr:rowOff>215900</xdr:rowOff>
        </xdr:from>
        <xdr:to>
          <xdr:col>1</xdr:col>
          <xdr:colOff>406400</xdr:colOff>
          <xdr:row>28</xdr:row>
          <xdr:rowOff>63500</xdr:rowOff>
        </xdr:to>
        <xdr:sp macro="" textlink="">
          <xdr:nvSpPr>
            <xdr:cNvPr id="1117" name="Πλαίσιο ελέγχου 375"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28</xdr:row>
          <xdr:rowOff>355600</xdr:rowOff>
        </xdr:from>
        <xdr:to>
          <xdr:col>2</xdr:col>
          <xdr:colOff>266700</xdr:colOff>
          <xdr:row>30</xdr:row>
          <xdr:rowOff>0</xdr:rowOff>
        </xdr:to>
        <xdr:sp macro="" textlink="">
          <xdr:nvSpPr>
            <xdr:cNvPr id="1118" name="Πλαίσιο ελέγχου 375"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63500</xdr:colOff>
          <xdr:row>29</xdr:row>
          <xdr:rowOff>76200</xdr:rowOff>
        </xdr:from>
        <xdr:to>
          <xdr:col>5</xdr:col>
          <xdr:colOff>406400</xdr:colOff>
          <xdr:row>29</xdr:row>
          <xdr:rowOff>165100</xdr:rowOff>
        </xdr:to>
        <xdr:sp macro="" textlink="">
          <xdr:nvSpPr>
            <xdr:cNvPr id="1120" name="Πλαίσιο ελέγχου 375"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38100</xdr:colOff>
          <xdr:row>29</xdr:row>
          <xdr:rowOff>215900</xdr:rowOff>
        </xdr:from>
        <xdr:to>
          <xdr:col>1</xdr:col>
          <xdr:colOff>381000</xdr:colOff>
          <xdr:row>30</xdr:row>
          <xdr:rowOff>177800</xdr:rowOff>
        </xdr:to>
        <xdr:sp macro="" textlink="">
          <xdr:nvSpPr>
            <xdr:cNvPr id="1144" name="Πλαίσιο ελέγχου 375"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1765300</xdr:colOff>
          <xdr:row>30</xdr:row>
          <xdr:rowOff>12700</xdr:rowOff>
        </xdr:from>
        <xdr:to>
          <xdr:col>2</xdr:col>
          <xdr:colOff>330200</xdr:colOff>
          <xdr:row>30</xdr:row>
          <xdr:rowOff>215900</xdr:rowOff>
        </xdr:to>
        <xdr:sp macro="" textlink="">
          <xdr:nvSpPr>
            <xdr:cNvPr id="1146" name="Πλαίσιο ελέγχου 375"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88900</xdr:colOff>
          <xdr:row>30</xdr:row>
          <xdr:rowOff>0</xdr:rowOff>
        </xdr:from>
        <xdr:to>
          <xdr:col>4</xdr:col>
          <xdr:colOff>431800</xdr:colOff>
          <xdr:row>30</xdr:row>
          <xdr:rowOff>203200</xdr:rowOff>
        </xdr:to>
        <xdr:sp macro="" textlink="">
          <xdr:nvSpPr>
            <xdr:cNvPr id="1147" name="Πλαίσιο ελέγχου 375"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423334</xdr:colOff>
      <xdr:row>0</xdr:row>
      <xdr:rowOff>1</xdr:rowOff>
    </xdr:from>
    <xdr:to>
      <xdr:col>0</xdr:col>
      <xdr:colOff>1227667</xdr:colOff>
      <xdr:row>3</xdr:row>
      <xdr:rowOff>217364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23334" y="1"/>
          <a:ext cx="804333" cy="793096"/>
        </a:xfrm>
        <a:prstGeom prst="rect">
          <a:avLst/>
        </a:prstGeom>
      </xdr:spPr>
    </xdr:pic>
    <xdr:clientData/>
  </xdr:twoCellAnchor>
  <mc:AlternateContent xmlns:mc="http://schemas.openxmlformats.org/markup-compatibility/2006">
    <mc:Choice xmlns:a14="http://schemas.microsoft.com/office/drawing/2010/main" Requires="a14">
      <xdr:twoCellAnchor>
        <xdr:from>
          <xdr:col>5</xdr:col>
          <xdr:colOff>63500</xdr:colOff>
          <xdr:row>21</xdr:row>
          <xdr:rowOff>25400</xdr:rowOff>
        </xdr:from>
        <xdr:to>
          <xdr:col>5</xdr:col>
          <xdr:colOff>406400</xdr:colOff>
          <xdr:row>21</xdr:row>
          <xdr:rowOff>228600</xdr:rowOff>
        </xdr:to>
        <xdr:sp macro="" textlink="">
          <xdr:nvSpPr>
            <xdr:cNvPr id="1233" name="Πλαίσιο ελέγχου 375"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50800</xdr:colOff>
          <xdr:row>27</xdr:row>
          <xdr:rowOff>114300</xdr:rowOff>
        </xdr:from>
        <xdr:to>
          <xdr:col>4</xdr:col>
          <xdr:colOff>393700</xdr:colOff>
          <xdr:row>27</xdr:row>
          <xdr:rowOff>228600</xdr:rowOff>
        </xdr:to>
        <xdr:sp macro="" textlink="">
          <xdr:nvSpPr>
            <xdr:cNvPr id="1303" name="Πλαίσιο ελέγχου 375"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25400</xdr:colOff>
          <xdr:row>28</xdr:row>
          <xdr:rowOff>12700</xdr:rowOff>
        </xdr:from>
        <xdr:to>
          <xdr:col>3</xdr:col>
          <xdr:colOff>368300</xdr:colOff>
          <xdr:row>28</xdr:row>
          <xdr:rowOff>342900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50800</xdr:colOff>
          <xdr:row>27</xdr:row>
          <xdr:rowOff>114300</xdr:rowOff>
        </xdr:from>
        <xdr:to>
          <xdr:col>5</xdr:col>
          <xdr:colOff>393700</xdr:colOff>
          <xdr:row>27</xdr:row>
          <xdr:rowOff>317500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xdr:colOff>
      <xdr:row>138</xdr:row>
      <xdr:rowOff>12699</xdr:rowOff>
    </xdr:from>
    <xdr:to>
      <xdr:col>5</xdr:col>
      <xdr:colOff>1259549</xdr:colOff>
      <xdr:row>143</xdr:row>
      <xdr:rowOff>121920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1" y="34627819"/>
          <a:ext cx="8981148" cy="1023621"/>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l"/>
          <a:r>
            <a:rPr lang="el-GR" sz="1000" i="1"/>
            <a:t>Σας γνωστοποιούμε ότι ο/η επιστημονικά υπεύθυνος/ή, καθώς και ο/η αναπληρωτής/τρια επιστημονικά υπεύθυνος/η που αναλαμβάνει για πρώτη φορά έργο, έχει,  σύμφωνα με το νόμο,  προθεσμία 90 ημερών από την ημερομηνία αποδοχής του έργου για να υποβάλει Αρχική Δήλωση Περιουσιακής Κατάστασης (Πόθεν Έσχες) ηλεκτρονικά, μέσω της ιστοσελίδας </a:t>
          </a:r>
          <a:r>
            <a:rPr lang="en-US" sz="1000" i="1"/>
            <a:t>www.pothen.gr. </a:t>
          </a:r>
          <a:r>
            <a:rPr lang="el-GR" sz="1000" i="1"/>
            <a:t>Η υποχρέωση υποβολής Δήλωσης Περιουσιακής Κατάστασης ετησίως διατηρείται για όσο χρόνο παραμένει επιστημονικά υπεύθυνος/η έργων και για ένα χρόνο μετά την απώλεια της ιδιότητας αυτής.</a:t>
          </a:r>
        </a:p>
        <a:p>
          <a:pPr algn="l"/>
          <a:r>
            <a:rPr lang="el-GR" sz="1000" i="1"/>
            <a:t>Σε περίπτωση που ο/η επιστημονικά υπεύθυνος/η υποβάλλει ήδη Ετήσια Δήλωση Περιουσιακής Κατάστασης για άλλο/α έργο/α ή λόγω συμμετοχής σε Επιτροπή Διαγωνισμού για ποσό άνω των 150.000 €, δεν απαιτείται να υποβάλει Αρχική Δήλωση Περιουσιακής Κατάστασης (Πόθεν Έσχες).</a:t>
          </a:r>
        </a:p>
      </xdr:txBody>
    </xdr:sp>
    <xdr:clientData/>
  </xdr:twoCellAnchor>
  <mc:AlternateContent xmlns:mc="http://schemas.openxmlformats.org/markup-compatibility/2006">
    <mc:Choice xmlns:a14="http://schemas.microsoft.com/office/drawing/2010/main" Requires="a14">
      <xdr:twoCellAnchor>
        <xdr:from>
          <xdr:col>2</xdr:col>
          <xdr:colOff>152400</xdr:colOff>
          <xdr:row>42</xdr:row>
          <xdr:rowOff>88900</xdr:rowOff>
        </xdr:from>
        <xdr:to>
          <xdr:col>2</xdr:col>
          <xdr:colOff>495300</xdr:colOff>
          <xdr:row>42</xdr:row>
          <xdr:rowOff>241300</xdr:rowOff>
        </xdr:to>
        <xdr:sp macro="" textlink="">
          <xdr:nvSpPr>
            <xdr:cNvPr id="1512" name="Πλαίσιο ελέγχου 415"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152400</xdr:colOff>
          <xdr:row>42</xdr:row>
          <xdr:rowOff>88900</xdr:rowOff>
        </xdr:from>
        <xdr:to>
          <xdr:col>4</xdr:col>
          <xdr:colOff>482600</xdr:colOff>
          <xdr:row>42</xdr:row>
          <xdr:rowOff>241300</xdr:rowOff>
        </xdr:to>
        <xdr:sp macro="" textlink="">
          <xdr:nvSpPr>
            <xdr:cNvPr id="1513" name="Πλαίσιο ελέγχου 416"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698500</xdr:colOff>
          <xdr:row>77</xdr:row>
          <xdr:rowOff>431800</xdr:rowOff>
        </xdr:from>
        <xdr:to>
          <xdr:col>0</xdr:col>
          <xdr:colOff>1041400</xdr:colOff>
          <xdr:row>77</xdr:row>
          <xdr:rowOff>584200</xdr:rowOff>
        </xdr:to>
        <xdr:sp macro="" textlink="">
          <xdr:nvSpPr>
            <xdr:cNvPr id="1514" name="Πλαίσιο ελέγχου 432"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685800</xdr:colOff>
          <xdr:row>77</xdr:row>
          <xdr:rowOff>114300</xdr:rowOff>
        </xdr:from>
        <xdr:to>
          <xdr:col>0</xdr:col>
          <xdr:colOff>1028700</xdr:colOff>
          <xdr:row>77</xdr:row>
          <xdr:rowOff>266700</xdr:rowOff>
        </xdr:to>
        <xdr:sp macro="" textlink="">
          <xdr:nvSpPr>
            <xdr:cNvPr id="1516" name="Πλαίσιο ελέγχου 427"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0</xdr:colOff>
      <xdr:row>82</xdr:row>
      <xdr:rowOff>10161</xdr:rowOff>
    </xdr:from>
    <xdr:to>
      <xdr:col>6</xdr:col>
      <xdr:colOff>0</xdr:colOff>
      <xdr:row>113</xdr:row>
      <xdr:rowOff>142240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24465281"/>
          <a:ext cx="9184640" cy="580135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lang="el-GR" sz="1100"/>
            <a:t>ΟΡΙΣΜΟΣ ΕΠΙΤΡΟΠΩΝ 1. ΔΙΕΝΕΡΓΕΙΑΣ ΔΙΑΓΩΝΙΣΜΟΥ</a:t>
          </a:r>
          <a:r>
            <a:rPr lang="el-GR" sz="1100" baseline="0"/>
            <a:t> / </a:t>
          </a:r>
          <a:r>
            <a:rPr lang="el-GR" sz="1100"/>
            <a:t>ΑΞΙΟΛΟΓΗΣΗΣ ΠΡΟΣΦΟΡΩΝ 2. ΠΑΡΑΛΑΒΗΣ ΠΡΟΜΗΘΕΙΩΝ/ΥΠΗΡΕΣΙΩΝ ΣΤΟ</a:t>
          </a:r>
          <a:r>
            <a:rPr lang="el-GR" sz="1100" baseline="0"/>
            <a:t> ΕΡΓΟ</a:t>
          </a:r>
          <a:endParaRPr lang="el-GR" sz="1100"/>
        </a:p>
        <a:p>
          <a:endParaRPr lang="el-GR" sz="1100"/>
        </a:p>
        <a:p>
          <a:endParaRPr lang="el-GR" sz="1100"/>
        </a:p>
        <a:p>
          <a:r>
            <a:rPr lang="el-GR" sz="1100"/>
            <a:t>Εισηγούμαι τον ορισμό των Επιτροπών Διενέργειας Διαγωνισμού / Αξιολόγησης προσφορών και Παραλαβής Προμηθειών/Υπηρεσιών καθόλη τη διάρκεια του  έργου </a:t>
          </a:r>
        </a:p>
        <a:p>
          <a:endParaRPr lang="el-GR" sz="1100"/>
        </a:p>
        <a:p>
          <a:r>
            <a:rPr lang="el-GR" sz="1100"/>
            <a:t>Επιτροπή Διενέργειας Διαγωνισμών και αξιολόγησης προσφορών</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Επιτροπή Παραλαβής προμηθειών / υπηρεσιών του έργου</a:t>
          </a:r>
        </a:p>
        <a:p>
          <a:endParaRPr lang="el-GR" sz="1100"/>
        </a:p>
        <a:p>
          <a:r>
            <a:rPr lang="el-GR" sz="1100"/>
            <a:t>ΤΑΚΤΙΚΑ ΜΕΛΗ	- ΑΝΑΠΛΗΡΩΜΑΤΙΚΑ ΜΕΛΗ</a:t>
          </a:r>
        </a:p>
        <a:p>
          <a:endParaRPr lang="el-GR" sz="1100"/>
        </a:p>
        <a:p>
          <a:r>
            <a:rPr lang="el-GR" sz="1100"/>
            <a:t>Πρόεδρος …………………………, …………..…………	Αναπλ. Πρόεδρος …………………………, ……………………</a:t>
          </a:r>
        </a:p>
        <a:p>
          <a:endParaRPr lang="el-GR" sz="1100"/>
        </a:p>
        <a:p>
          <a:r>
            <a:rPr lang="el-GR" sz="1100"/>
            <a:t>…………………………………, ………………………………	…………………………………, ………………….……………………</a:t>
          </a:r>
        </a:p>
        <a:p>
          <a:endParaRPr lang="el-GR" sz="1100"/>
        </a:p>
        <a:p>
          <a:r>
            <a:rPr lang="el-GR" sz="1100"/>
            <a:t>…………………………………, ………………………………	…………………………………, …………………..……………………</a:t>
          </a:r>
        </a:p>
        <a:p>
          <a:endParaRPr lang="el-GR" sz="1100"/>
        </a:p>
        <a:p>
          <a:r>
            <a:rPr lang="el-GR" sz="1100"/>
            <a:t>1) Ο Πρόεδρος μπορεί να συμπίπτει με τον Επιστ. Υπεύθυνο του Έργου.</a:t>
          </a:r>
        </a:p>
        <a:p>
          <a:endParaRPr lang="el-GR" sz="1100"/>
        </a:p>
        <a:p>
          <a:r>
            <a:rPr lang="el-GR" sz="1100"/>
            <a:t>2) Ο Πρόεδρος πρέπει να αναπληρώνεται από τον Αναπλ. Πρόεδρο.</a:t>
          </a:r>
        </a:p>
        <a:p>
          <a:endParaRPr lang="el-GR" sz="1100"/>
        </a:p>
        <a:p>
          <a:r>
            <a:rPr lang="el-GR" sz="1100"/>
            <a:t>3) Ο επιστημονικά υπεύθυνος οφείλει να ενημερώσει τα λοιπά μέλη για τον ορισμό τους στις επιτροπές.</a:t>
          </a:r>
        </a:p>
        <a:p>
          <a:endParaRPr lang="el-GR" sz="1100"/>
        </a:p>
        <a:p>
          <a:r>
            <a:rPr lang="el-GR" sz="1100"/>
            <a:t>5) Οι Επιτροπές δεν μπορούν να συνεδριάζουν χωρίς να είναι παρόντες ο Πρόεδρος ή ο Αναπλ. Πρόεδρος. </a:t>
          </a:r>
        </a:p>
        <a:p>
          <a:endParaRPr lang="el-GR" sz="1100"/>
        </a:p>
        <a:p>
          <a:endParaRPr lang="el-GR" sz="1100"/>
        </a:p>
        <a:p>
          <a:endParaRPr lang="el-GR" sz="1100"/>
        </a:p>
        <a:p>
          <a:endParaRPr lang="en-US" sz="1100"/>
        </a:p>
      </xdr:txBody>
    </xdr:sp>
    <xdr:clientData/>
  </xdr:twoCellAnchor>
  <xdr:twoCellAnchor>
    <xdr:from>
      <xdr:col>1</xdr:col>
      <xdr:colOff>139700</xdr:colOff>
      <xdr:row>131</xdr:row>
      <xdr:rowOff>28844</xdr:rowOff>
    </xdr:from>
    <xdr:to>
      <xdr:col>4</xdr:col>
      <xdr:colOff>40639</xdr:colOff>
      <xdr:row>137</xdr:row>
      <xdr:rowOff>175380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2425700" y="33363804"/>
          <a:ext cx="4391659"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Έχω λάβει γνώση και συναινώ στη χρήση των χώρων και του εξοπλισμού του εργαστηρίου για την υλοποίηση του έργου.</a:t>
          </a:r>
        </a:p>
        <a:p>
          <a:pPr algn="ctr"/>
          <a:endParaRPr lang="el-GR" sz="1100"/>
        </a:p>
        <a:p>
          <a:pPr algn="ctr"/>
          <a:endParaRPr lang="el-GR" sz="1100"/>
        </a:p>
        <a:p>
          <a:pPr algn="ctr"/>
          <a:endParaRPr lang="el-GR" sz="1100"/>
        </a:p>
        <a:p>
          <a:pPr algn="ctr"/>
          <a:r>
            <a:rPr lang="el-GR" sz="1100"/>
            <a:t>Ο/</a:t>
          </a:r>
          <a:r>
            <a:rPr lang="el-GR" sz="1100" baseline="0"/>
            <a:t>Η Διευθυντής / Διευθύντρια του Ινστιτούτου </a:t>
          </a:r>
          <a:endParaRPr lang="en-US" sz="1100"/>
        </a:p>
      </xdr:txBody>
    </xdr:sp>
    <xdr:clientData/>
  </xdr:twoCellAnchor>
  <xdr:twoCellAnchor>
    <xdr:from>
      <xdr:col>0</xdr:col>
      <xdr:colOff>0</xdr:colOff>
      <xdr:row>123</xdr:row>
      <xdr:rowOff>0</xdr:rowOff>
    </xdr:from>
    <xdr:to>
      <xdr:col>1</xdr:col>
      <xdr:colOff>1517180</xdr:colOff>
      <xdr:row>129</xdr:row>
      <xdr:rowOff>146536</xdr:rowOff>
    </xdr:to>
    <xdr:sp macro="" textlink="">
      <xdr:nvSpPr>
        <xdr:cNvPr id="9" name="TextBox 8">
          <a:extLst>
            <a:ext uri="{FF2B5EF4-FFF2-40B4-BE49-F238E27FC236}">
              <a16:creationId xmlns:a16="http://schemas.microsoft.com/office/drawing/2014/main" id="{00000000-0008-0000-0000-000009000000}"/>
            </a:ext>
          </a:extLst>
        </xdr:cNvPr>
        <xdr:cNvSpPr txBox="1"/>
      </xdr:nvSpPr>
      <xdr:spPr>
        <a:xfrm>
          <a:off x="0" y="31953200"/>
          <a:ext cx="366094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xdr:twoCellAnchor>
    <xdr:from>
      <xdr:col>0</xdr:col>
      <xdr:colOff>0</xdr:colOff>
      <xdr:row>115</xdr:row>
      <xdr:rowOff>142240</xdr:rowOff>
    </xdr:from>
    <xdr:to>
      <xdr:col>6</xdr:col>
      <xdr:colOff>0</xdr:colOff>
      <xdr:row>121</xdr:row>
      <xdr:rowOff>40640</xdr:rowOff>
    </xdr:to>
    <xdr:sp macro="" textlink="">
      <xdr:nvSpPr>
        <xdr:cNvPr id="10" name="TextBox 9">
          <a:extLst>
            <a:ext uri="{FF2B5EF4-FFF2-40B4-BE49-F238E27FC236}">
              <a16:creationId xmlns:a16="http://schemas.microsoft.com/office/drawing/2014/main" id="{00000000-0008-0000-0000-00000A000000}"/>
            </a:ext>
          </a:extLst>
        </xdr:cNvPr>
        <xdr:cNvSpPr txBox="1"/>
      </xdr:nvSpPr>
      <xdr:spPr>
        <a:xfrm>
          <a:off x="0" y="30632400"/>
          <a:ext cx="9184640" cy="995680"/>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b="1">
              <a:solidFill>
                <a:schemeClr val="dk1"/>
              </a:solidFill>
              <a:effectLst/>
              <a:latin typeface="+mn-lt"/>
              <a:ea typeface="+mn-ea"/>
              <a:cs typeface="+mn-cs"/>
            </a:rPr>
            <a:t>ΥΠΑΡΧΟΥΣΕΣ ΥΠΟΔΟΜΕΣ ΠΟΥ ΘΑ ΧΡΗΣΙΜΟΠΟΙΗΘΟΥΝ</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r>
            <a:rPr lang="en-GB" sz="1100" b="1">
              <a:solidFill>
                <a:schemeClr val="dk1"/>
              </a:solidFill>
              <a:effectLst/>
              <a:latin typeface="+mn-lt"/>
              <a:ea typeface="+mn-ea"/>
              <a:cs typeface="+mn-cs"/>
            </a:rPr>
            <a:t>Υποδομή</a:t>
          </a:r>
          <a:r>
            <a:rPr lang="el-GR" sz="1100" b="1">
              <a:solidFill>
                <a:schemeClr val="dk1"/>
              </a:solidFill>
              <a:effectLst/>
              <a:latin typeface="+mn-lt"/>
              <a:ea typeface="+mn-ea"/>
              <a:cs typeface="+mn-cs"/>
            </a:rPr>
            <a:t>:</a:t>
          </a:r>
          <a:endParaRPr lang="en-US" sz="1100">
            <a:solidFill>
              <a:schemeClr val="dk1"/>
            </a:solidFill>
            <a:effectLst/>
            <a:latin typeface="+mn-lt"/>
            <a:ea typeface="+mn-ea"/>
            <a:cs typeface="+mn-cs"/>
          </a:endParaRPr>
        </a:p>
        <a:p>
          <a:r>
            <a:rPr lang="en-GB" sz="1100" b="1">
              <a:solidFill>
                <a:schemeClr val="dk1"/>
              </a:solidFill>
              <a:effectLst/>
              <a:latin typeface="+mn-lt"/>
              <a:ea typeface="+mn-ea"/>
              <a:cs typeface="+mn-cs"/>
            </a:rPr>
            <a:t>Χρονικό διάστημα χρήσης </a:t>
          </a:r>
          <a:r>
            <a:rPr lang="el-GR" sz="1100" b="1">
              <a:solidFill>
                <a:schemeClr val="dk1"/>
              </a:solidFill>
              <a:effectLst/>
              <a:latin typeface="+mn-lt"/>
              <a:ea typeface="+mn-ea"/>
              <a:cs typeface="+mn-cs"/>
            </a:rPr>
            <a:t>:</a:t>
          </a:r>
        </a:p>
        <a:p>
          <a:endParaRPr lang="el-GR" sz="1100" b="1">
            <a:solidFill>
              <a:schemeClr val="dk1"/>
            </a:solidFill>
            <a:effectLst/>
            <a:latin typeface="+mn-lt"/>
            <a:ea typeface="+mn-ea"/>
            <a:cs typeface="+mn-cs"/>
          </a:endParaRPr>
        </a:p>
        <a:p>
          <a:endParaRPr lang="en-US" sz="1100">
            <a:solidFill>
              <a:schemeClr val="dk1"/>
            </a:solidFill>
            <a:effectLst/>
            <a:latin typeface="+mn-lt"/>
            <a:ea typeface="+mn-ea"/>
            <a:cs typeface="+mn-cs"/>
          </a:endParaRPr>
        </a:p>
        <a:p>
          <a:endParaRPr lang="en-US" sz="1100"/>
        </a:p>
      </xdr:txBody>
    </xdr:sp>
    <xdr:clientData/>
  </xdr:twoCellAnchor>
  <mc:AlternateContent xmlns:mc="http://schemas.openxmlformats.org/markup-compatibility/2006">
    <mc:Choice xmlns:a14="http://schemas.microsoft.com/office/drawing/2010/main" Requires="a14">
      <xdr:twoCellAnchor>
        <xdr:from>
          <xdr:col>2</xdr:col>
          <xdr:colOff>1778000</xdr:colOff>
          <xdr:row>30</xdr:row>
          <xdr:rowOff>50800</xdr:rowOff>
        </xdr:from>
        <xdr:to>
          <xdr:col>3</xdr:col>
          <xdr:colOff>317500</xdr:colOff>
          <xdr:row>30</xdr:row>
          <xdr:rowOff>254000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24</xdr:row>
          <xdr:rowOff>12700</xdr:rowOff>
        </xdr:from>
        <xdr:to>
          <xdr:col>1</xdr:col>
          <xdr:colOff>406400</xdr:colOff>
          <xdr:row>25</xdr:row>
          <xdr:rowOff>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24</xdr:row>
          <xdr:rowOff>12700</xdr:rowOff>
        </xdr:from>
        <xdr:to>
          <xdr:col>2</xdr:col>
          <xdr:colOff>406400</xdr:colOff>
          <xdr:row>24</xdr:row>
          <xdr:rowOff>215900</xdr:rowOff>
        </xdr:to>
        <xdr:sp macro="" textlink="">
          <xdr:nvSpPr>
            <xdr:cNvPr id="1528" name="Check Box 504" hidden="1">
              <a:extLst>
                <a:ext uri="{63B3BB69-23CF-44E3-9099-C40C66FF867C}">
                  <a14:compatExt spid="_x0000_s1528"/>
                </a:ext>
                <a:ext uri="{FF2B5EF4-FFF2-40B4-BE49-F238E27FC236}">
                  <a16:creationId xmlns:a16="http://schemas.microsoft.com/office/drawing/2014/main" id="{00000000-0008-0000-0000-0000F8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29</xdr:row>
          <xdr:rowOff>63500</xdr:rowOff>
        </xdr:from>
        <xdr:to>
          <xdr:col>3</xdr:col>
          <xdr:colOff>406400</xdr:colOff>
          <xdr:row>29</xdr:row>
          <xdr:rowOff>279400</xdr:rowOff>
        </xdr:to>
        <xdr:sp macro="" textlink="">
          <xdr:nvSpPr>
            <xdr:cNvPr id="1529" name="Check Box 505" hidden="1">
              <a:extLst>
                <a:ext uri="{63B3BB69-23CF-44E3-9099-C40C66FF867C}">
                  <a14:compatExt spid="_x0000_s1529"/>
                </a:ext>
                <a:ext uri="{FF2B5EF4-FFF2-40B4-BE49-F238E27FC236}">
                  <a16:creationId xmlns:a16="http://schemas.microsoft.com/office/drawing/2014/main" id="{00000000-0008-0000-0000-0000F9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63500</xdr:colOff>
          <xdr:row>29</xdr:row>
          <xdr:rowOff>63500</xdr:rowOff>
        </xdr:from>
        <xdr:to>
          <xdr:col>5</xdr:col>
          <xdr:colOff>406400</xdr:colOff>
          <xdr:row>29</xdr:row>
          <xdr:rowOff>279400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76200</xdr:colOff>
          <xdr:row>155</xdr:row>
          <xdr:rowOff>38100</xdr:rowOff>
        </xdr:from>
        <xdr:to>
          <xdr:col>1</xdr:col>
          <xdr:colOff>419100</xdr:colOff>
          <xdr:row>155</xdr:row>
          <xdr:rowOff>228600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63500</xdr:colOff>
          <xdr:row>155</xdr:row>
          <xdr:rowOff>0</xdr:rowOff>
        </xdr:from>
        <xdr:to>
          <xdr:col>2</xdr:col>
          <xdr:colOff>406400</xdr:colOff>
          <xdr:row>155</xdr:row>
          <xdr:rowOff>190500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156</xdr:row>
          <xdr:rowOff>12700</xdr:rowOff>
        </xdr:from>
        <xdr:to>
          <xdr:col>2</xdr:col>
          <xdr:colOff>482600</xdr:colOff>
          <xdr:row>156</xdr:row>
          <xdr:rowOff>215900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101600</xdr:colOff>
          <xdr:row>156</xdr:row>
          <xdr:rowOff>25400</xdr:rowOff>
        </xdr:from>
        <xdr:to>
          <xdr:col>3</xdr:col>
          <xdr:colOff>444500</xdr:colOff>
          <xdr:row>156</xdr:row>
          <xdr:rowOff>228600</xdr:rowOff>
        </xdr:to>
        <xdr:sp macro="" textlink="">
          <xdr:nvSpPr>
            <xdr:cNvPr id="1538" name="Check Box 514" hidden="1">
              <a:extLst>
                <a:ext uri="{63B3BB69-23CF-44E3-9099-C40C66FF867C}">
                  <a14:compatExt spid="_x0000_s1538"/>
                </a:ext>
                <a:ext uri="{FF2B5EF4-FFF2-40B4-BE49-F238E27FC236}">
                  <a16:creationId xmlns:a16="http://schemas.microsoft.com/office/drawing/2014/main" id="{00000000-0008-0000-0000-000002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76200</xdr:colOff>
          <xdr:row>156</xdr:row>
          <xdr:rowOff>0</xdr:rowOff>
        </xdr:from>
        <xdr:to>
          <xdr:col>4</xdr:col>
          <xdr:colOff>419100</xdr:colOff>
          <xdr:row>156</xdr:row>
          <xdr:rowOff>203200</xdr:rowOff>
        </xdr:to>
        <xdr:sp macro="" textlink="">
          <xdr:nvSpPr>
            <xdr:cNvPr id="1539" name="Check Box 515" hidden="1">
              <a:extLst>
                <a:ext uri="{63B3BB69-23CF-44E3-9099-C40C66FF867C}">
                  <a14:compatExt spid="_x0000_s1539"/>
                </a:ext>
                <a:ext uri="{FF2B5EF4-FFF2-40B4-BE49-F238E27FC236}">
                  <a16:creationId xmlns:a16="http://schemas.microsoft.com/office/drawing/2014/main" id="{00000000-0008-0000-0000-000003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76200</xdr:colOff>
          <xdr:row>156</xdr:row>
          <xdr:rowOff>0</xdr:rowOff>
        </xdr:from>
        <xdr:to>
          <xdr:col>5</xdr:col>
          <xdr:colOff>419100</xdr:colOff>
          <xdr:row>156</xdr:row>
          <xdr:rowOff>203200</xdr:rowOff>
        </xdr:to>
        <xdr:sp macro="" textlink="">
          <xdr:nvSpPr>
            <xdr:cNvPr id="1540" name="Check Box 516" hidden="1">
              <a:extLst>
                <a:ext uri="{63B3BB69-23CF-44E3-9099-C40C66FF867C}">
                  <a14:compatExt spid="_x0000_s1540"/>
                </a:ext>
                <a:ext uri="{FF2B5EF4-FFF2-40B4-BE49-F238E27FC236}">
                  <a16:creationId xmlns:a16="http://schemas.microsoft.com/office/drawing/2014/main" id="{00000000-0008-0000-0000-000004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63500</xdr:colOff>
          <xdr:row>156</xdr:row>
          <xdr:rowOff>50800</xdr:rowOff>
        </xdr:from>
        <xdr:to>
          <xdr:col>1</xdr:col>
          <xdr:colOff>406400</xdr:colOff>
          <xdr:row>156</xdr:row>
          <xdr:rowOff>254000</xdr:rowOff>
        </xdr:to>
        <xdr:sp macro="" textlink="">
          <xdr:nvSpPr>
            <xdr:cNvPr id="1541" name="Check Box 517" hidden="1">
              <a:extLst>
                <a:ext uri="{63B3BB69-23CF-44E3-9099-C40C66FF867C}">
                  <a14:compatExt spid="_x0000_s1541"/>
                </a:ext>
                <a:ext uri="{FF2B5EF4-FFF2-40B4-BE49-F238E27FC236}">
                  <a16:creationId xmlns:a16="http://schemas.microsoft.com/office/drawing/2014/main" id="{00000000-0008-0000-0000-000005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63500</xdr:colOff>
          <xdr:row>155</xdr:row>
          <xdr:rowOff>50800</xdr:rowOff>
        </xdr:from>
        <xdr:to>
          <xdr:col>3</xdr:col>
          <xdr:colOff>406400</xdr:colOff>
          <xdr:row>155</xdr:row>
          <xdr:rowOff>254000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12700</xdr:colOff>
          <xdr:row>27</xdr:row>
          <xdr:rowOff>342900</xdr:rowOff>
        </xdr:from>
        <xdr:to>
          <xdr:col>4</xdr:col>
          <xdr:colOff>355600</xdr:colOff>
          <xdr:row>28</xdr:row>
          <xdr:rowOff>292100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63500</xdr:colOff>
          <xdr:row>155</xdr:row>
          <xdr:rowOff>50800</xdr:rowOff>
        </xdr:from>
        <xdr:to>
          <xdr:col>4</xdr:col>
          <xdr:colOff>406400</xdr:colOff>
          <xdr:row>155</xdr:row>
          <xdr:rowOff>254000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939800</xdr:colOff>
          <xdr:row>155</xdr:row>
          <xdr:rowOff>50800</xdr:rowOff>
        </xdr:from>
        <xdr:to>
          <xdr:col>5</xdr:col>
          <xdr:colOff>330200</xdr:colOff>
          <xdr:row>155</xdr:row>
          <xdr:rowOff>254000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63500</xdr:colOff>
          <xdr:row>150</xdr:row>
          <xdr:rowOff>101600</xdr:rowOff>
        </xdr:from>
        <xdr:to>
          <xdr:col>4</xdr:col>
          <xdr:colOff>393700</xdr:colOff>
          <xdr:row>150</xdr:row>
          <xdr:rowOff>254000</xdr:rowOff>
        </xdr:to>
        <xdr:sp macro="" textlink="">
          <xdr:nvSpPr>
            <xdr:cNvPr id="1552" name="Πλαίσιο ελέγχου 449"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2</xdr:col>
      <xdr:colOff>1229360</xdr:colOff>
      <xdr:row>123</xdr:row>
      <xdr:rowOff>30480</xdr:rowOff>
    </xdr:from>
    <xdr:to>
      <xdr:col>5</xdr:col>
      <xdr:colOff>1374940</xdr:colOff>
      <xdr:row>129</xdr:row>
      <xdr:rowOff>177016</xdr:rowOff>
    </xdr:to>
    <xdr:sp macro="" textlink="">
      <xdr:nvSpPr>
        <xdr:cNvPr id="5" name="TextBox 4">
          <a:extLst>
            <a:ext uri="{FF2B5EF4-FFF2-40B4-BE49-F238E27FC236}">
              <a16:creationId xmlns:a16="http://schemas.microsoft.com/office/drawing/2014/main" id="{64A3FDA4-EA6D-0141-B7E0-A75AE777194B}"/>
            </a:ext>
          </a:extLst>
        </xdr:cNvPr>
        <xdr:cNvSpPr txBox="1"/>
      </xdr:nvSpPr>
      <xdr:spPr>
        <a:xfrm>
          <a:off x="5293360" y="31902400"/>
          <a:ext cx="3803180" cy="124381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lang="el-GR" sz="1100"/>
            <a:t>Ημερομηνία </a:t>
          </a:r>
        </a:p>
        <a:p>
          <a:pPr algn="ctr"/>
          <a:r>
            <a:rPr lang="el-GR" sz="1100"/>
            <a:t>Ο/Η</a:t>
          </a:r>
          <a:r>
            <a:rPr lang="el-GR" sz="1100" baseline="0"/>
            <a:t> αναπληρωτής / τρια Επιστημονικά Υπεύθυνος/η</a:t>
          </a:r>
          <a:endParaRPr lang="el-GR" sz="1100"/>
        </a:p>
        <a:p>
          <a:pPr algn="ctr"/>
          <a:endParaRPr lang="el-GR" sz="1100"/>
        </a:p>
        <a:p>
          <a:pPr algn="ctr"/>
          <a:endParaRPr lang="el-GR" sz="1100"/>
        </a:p>
        <a:p>
          <a:pPr algn="ctr"/>
          <a:endParaRPr lang="el-GR" sz="1100"/>
        </a:p>
        <a:p>
          <a:pPr algn="ctr"/>
          <a:r>
            <a:rPr lang="el-GR" sz="1100"/>
            <a:t>(Υπογραφή)</a:t>
          </a:r>
          <a:endParaRPr lang="en-US" sz="1100"/>
        </a:p>
      </xdr:txBody>
    </xdr:sp>
    <xdr:clientData/>
  </xdr:twoCellAnchor>
  <mc:AlternateContent xmlns:mc="http://schemas.openxmlformats.org/markup-compatibility/2006">
    <mc:Choice xmlns:a14="http://schemas.microsoft.com/office/drawing/2010/main" Requires="a14">
      <xdr:twoCellAnchor>
        <xdr:from>
          <xdr:col>1</xdr:col>
          <xdr:colOff>63500</xdr:colOff>
          <xdr:row>157</xdr:row>
          <xdr:rowOff>50800</xdr:rowOff>
        </xdr:from>
        <xdr:to>
          <xdr:col>1</xdr:col>
          <xdr:colOff>406400</xdr:colOff>
          <xdr:row>157</xdr:row>
          <xdr:rowOff>254000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1460500</xdr:colOff>
          <xdr:row>18</xdr:row>
          <xdr:rowOff>0</xdr:rowOff>
        </xdr:from>
        <xdr:to>
          <xdr:col>1</xdr:col>
          <xdr:colOff>1727200</xdr:colOff>
          <xdr:row>18</xdr:row>
          <xdr:rowOff>0</xdr:rowOff>
        </xdr:to>
        <xdr:sp macro="" textlink="">
          <xdr:nvSpPr>
            <xdr:cNvPr id="10241" name="Πλαίσιο ελέγχου 94"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0</xdr:col>
      <xdr:colOff>17398</xdr:colOff>
      <xdr:row>4</xdr:row>
      <xdr:rowOff>238518</xdr:rowOff>
    </xdr:from>
    <xdr:to>
      <xdr:col>4</xdr:col>
      <xdr:colOff>749124</xdr:colOff>
      <xdr:row>5</xdr:row>
      <xdr:rowOff>0</xdr:rowOff>
    </xdr:to>
    <xdr:sp macro="" textlink="">
      <xdr:nvSpPr>
        <xdr:cNvPr id="2" name="Line 106">
          <a:extLst>
            <a:ext uri="{FF2B5EF4-FFF2-40B4-BE49-F238E27FC236}">
              <a16:creationId xmlns:a16="http://schemas.microsoft.com/office/drawing/2014/main" id="{42FE1D05-A14B-2C46-AAE5-8161FDC16E07}"/>
            </a:ext>
          </a:extLst>
        </xdr:cNvPr>
        <xdr:cNvSpPr>
          <a:spLocks noChangeShapeType="1"/>
        </xdr:cNvSpPr>
      </xdr:nvSpPr>
      <xdr:spPr bwMode="auto">
        <a:xfrm>
          <a:off x="17398" y="733818"/>
          <a:ext cx="4808426" cy="2782"/>
        </a:xfrm>
        <a:prstGeom prst="line">
          <a:avLst/>
        </a:prstGeom>
        <a:noFill/>
        <a:ln w="28440" cap="sq">
          <a:solidFill>
            <a:schemeClr val="accent6">
              <a:lumMod val="50000"/>
            </a:schemeClr>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mc:AlternateContent xmlns:mc="http://schemas.openxmlformats.org/markup-compatibility/2006">
    <mc:Choice xmlns:a14="http://schemas.microsoft.com/office/drawing/2010/main" Requires="a14">
      <xdr:twoCellAnchor>
        <xdr:from>
          <xdr:col>1</xdr:col>
          <xdr:colOff>1828800</xdr:colOff>
          <xdr:row>18</xdr:row>
          <xdr:rowOff>0</xdr:rowOff>
        </xdr:from>
        <xdr:to>
          <xdr:col>2</xdr:col>
          <xdr:colOff>215900</xdr:colOff>
          <xdr:row>18</xdr:row>
          <xdr:rowOff>0</xdr:rowOff>
        </xdr:to>
        <xdr:sp macro="" textlink="">
          <xdr:nvSpPr>
            <xdr:cNvPr id="10242" name="Πλαίσιο ελέγχου 187"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editAs="oneCell">
    <xdr:from>
      <xdr:col>0</xdr:col>
      <xdr:colOff>124135</xdr:colOff>
      <xdr:row>1</xdr:row>
      <xdr:rowOff>0</xdr:rowOff>
    </xdr:from>
    <xdr:to>
      <xdr:col>0</xdr:col>
      <xdr:colOff>945338</xdr:colOff>
      <xdr:row>4</xdr:row>
      <xdr:rowOff>152781</xdr:rowOff>
    </xdr:to>
    <xdr:pic>
      <xdr:nvPicPr>
        <xdr:cNvPr id="3" name="Picture 2">
          <a:extLst>
            <a:ext uri="{FF2B5EF4-FFF2-40B4-BE49-F238E27FC236}">
              <a16:creationId xmlns:a16="http://schemas.microsoft.com/office/drawing/2014/main" id="{535323F9-F2AF-1041-8962-F58B5D7D2EDA}"/>
            </a:ext>
          </a:extLst>
        </xdr:cNvPr>
        <xdr:cNvPicPr>
          <a:picLocks noChangeAspect="1"/>
        </xdr:cNvPicPr>
      </xdr:nvPicPr>
      <xdr:blipFill>
        <a:blip xmlns:r="http://schemas.openxmlformats.org/officeDocument/2006/relationships" r:embed="rId1"/>
        <a:stretch>
          <a:fillRect/>
        </a:stretch>
      </xdr:blipFill>
      <xdr:spPr>
        <a:xfrm>
          <a:off x="124135" y="0"/>
          <a:ext cx="821203" cy="687519"/>
        </a:xfrm>
        <a:prstGeom prst="rect">
          <a:avLst/>
        </a:prstGeom>
      </xdr:spPr>
    </xdr:pic>
    <xdr:clientData/>
  </xdr:twoCellAnchor>
  <mc:AlternateContent xmlns:mc="http://schemas.openxmlformats.org/markup-compatibility/2006">
    <mc:Choice xmlns:a14="http://schemas.microsoft.com/office/drawing/2010/main" Requires="a14">
      <xdr:twoCellAnchor>
        <xdr:from>
          <xdr:col>6</xdr:col>
          <xdr:colOff>152400</xdr:colOff>
          <xdr:row>16</xdr:row>
          <xdr:rowOff>114300</xdr:rowOff>
        </xdr:from>
        <xdr:to>
          <xdr:col>6</xdr:col>
          <xdr:colOff>431800</xdr:colOff>
          <xdr:row>18</xdr:row>
          <xdr:rowOff>12700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139700</xdr:colOff>
          <xdr:row>18</xdr:row>
          <xdr:rowOff>50800</xdr:rowOff>
        </xdr:from>
        <xdr:to>
          <xdr:col>6</xdr:col>
          <xdr:colOff>419100</xdr:colOff>
          <xdr:row>18</xdr:row>
          <xdr:rowOff>254000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139700</xdr:colOff>
          <xdr:row>19</xdr:row>
          <xdr:rowOff>50800</xdr:rowOff>
        </xdr:from>
        <xdr:to>
          <xdr:col>6</xdr:col>
          <xdr:colOff>419100</xdr:colOff>
          <xdr:row>19</xdr:row>
          <xdr:rowOff>254000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100-000005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139700</xdr:colOff>
          <xdr:row>20</xdr:row>
          <xdr:rowOff>50800</xdr:rowOff>
        </xdr:from>
        <xdr:to>
          <xdr:col>6</xdr:col>
          <xdr:colOff>419100</xdr:colOff>
          <xdr:row>20</xdr:row>
          <xdr:rowOff>254000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100-000006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4.xml"/><Relationship Id="rId21" Type="http://schemas.openxmlformats.org/officeDocument/2006/relationships/ctrlProp" Target="../ctrlProps/ctrlProp19.xml"/><Relationship Id="rId42" Type="http://schemas.openxmlformats.org/officeDocument/2006/relationships/ctrlProp" Target="../ctrlProps/ctrlProp40.xml"/><Relationship Id="rId47" Type="http://schemas.openxmlformats.org/officeDocument/2006/relationships/ctrlProp" Target="../ctrlProps/ctrlProp45.xml"/><Relationship Id="rId63" Type="http://schemas.openxmlformats.org/officeDocument/2006/relationships/ctrlProp" Target="../ctrlProps/ctrlProp61.xml"/><Relationship Id="rId68" Type="http://schemas.openxmlformats.org/officeDocument/2006/relationships/ctrlProp" Target="../ctrlProps/ctrlProp66.xml"/><Relationship Id="rId16" Type="http://schemas.openxmlformats.org/officeDocument/2006/relationships/ctrlProp" Target="../ctrlProps/ctrlProp14.xml"/><Relationship Id="rId11" Type="http://schemas.openxmlformats.org/officeDocument/2006/relationships/ctrlProp" Target="../ctrlProps/ctrlProp9.xml"/><Relationship Id="rId32" Type="http://schemas.openxmlformats.org/officeDocument/2006/relationships/ctrlProp" Target="../ctrlProps/ctrlProp30.xml"/><Relationship Id="rId37" Type="http://schemas.openxmlformats.org/officeDocument/2006/relationships/ctrlProp" Target="../ctrlProps/ctrlProp35.xml"/><Relationship Id="rId53" Type="http://schemas.openxmlformats.org/officeDocument/2006/relationships/ctrlProp" Target="../ctrlProps/ctrlProp51.xml"/><Relationship Id="rId58" Type="http://schemas.openxmlformats.org/officeDocument/2006/relationships/ctrlProp" Target="../ctrlProps/ctrlProp56.xml"/><Relationship Id="rId74" Type="http://schemas.openxmlformats.org/officeDocument/2006/relationships/ctrlProp" Target="../ctrlProps/ctrlProp72.xml"/><Relationship Id="rId79" Type="http://schemas.openxmlformats.org/officeDocument/2006/relationships/ctrlProp" Target="../ctrlProps/ctrlProp77.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3" Type="http://schemas.openxmlformats.org/officeDocument/2006/relationships/ctrlProp" Target="../ctrlProps/ctrlProp1.x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1" Type="http://schemas.openxmlformats.org/officeDocument/2006/relationships/drawing" Target="../drawings/drawing1.xml"/><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4" Type="http://schemas.openxmlformats.org/officeDocument/2006/relationships/ctrlProp" Target="../ctrlProps/ctrlProp2.xml"/><Relationship Id="rId9" Type="http://schemas.openxmlformats.org/officeDocument/2006/relationships/ctrlProp" Target="../ctrlProps/ctrlProp7.xml"/><Relationship Id="rId13" Type="http://schemas.openxmlformats.org/officeDocument/2006/relationships/ctrlProp" Target="../ctrlProps/ctrlProp11.xml"/><Relationship Id="rId18" Type="http://schemas.openxmlformats.org/officeDocument/2006/relationships/ctrlProp" Target="../ctrlProps/ctrlProp16.xml"/><Relationship Id="rId39" Type="http://schemas.openxmlformats.org/officeDocument/2006/relationships/ctrlProp" Target="../ctrlProps/ctrlProp37.xml"/><Relationship Id="rId34" Type="http://schemas.openxmlformats.org/officeDocument/2006/relationships/ctrlProp" Target="../ctrlProps/ctrlProp32.xml"/><Relationship Id="rId50" Type="http://schemas.openxmlformats.org/officeDocument/2006/relationships/ctrlProp" Target="../ctrlProps/ctrlProp48.xml"/><Relationship Id="rId55" Type="http://schemas.openxmlformats.org/officeDocument/2006/relationships/ctrlProp" Target="../ctrlProps/ctrlProp53.xml"/><Relationship Id="rId76" Type="http://schemas.openxmlformats.org/officeDocument/2006/relationships/ctrlProp" Target="../ctrlProps/ctrlProp74.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vmlDrawing" Target="../drawings/vmlDrawing1.vml"/><Relationship Id="rId29" Type="http://schemas.openxmlformats.org/officeDocument/2006/relationships/ctrlProp" Target="../ctrlProps/ctrlProp27.xml"/><Relationship Id="rId24" Type="http://schemas.openxmlformats.org/officeDocument/2006/relationships/ctrlProp" Target="../ctrlProps/ctrlProp22.xml"/><Relationship Id="rId40" Type="http://schemas.openxmlformats.org/officeDocument/2006/relationships/ctrlProp" Target="../ctrlProps/ctrlProp38.xml"/><Relationship Id="rId45" Type="http://schemas.openxmlformats.org/officeDocument/2006/relationships/ctrlProp" Target="../ctrlProps/ctrlProp43.xml"/><Relationship Id="rId66" Type="http://schemas.openxmlformats.org/officeDocument/2006/relationships/ctrlProp" Target="../ctrlProps/ctrlProp6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6.xml"/><Relationship Id="rId3" Type="http://schemas.openxmlformats.org/officeDocument/2006/relationships/ctrlProp" Target="../ctrlProps/ctrlProp81.xml"/><Relationship Id="rId7" Type="http://schemas.openxmlformats.org/officeDocument/2006/relationships/ctrlProp" Target="../ctrlProps/ctrlProp85.xml"/><Relationship Id="rId2" Type="http://schemas.openxmlformats.org/officeDocument/2006/relationships/vmlDrawing" Target="../drawings/vmlDrawing2.vml"/><Relationship Id="rId1" Type="http://schemas.openxmlformats.org/officeDocument/2006/relationships/drawing" Target="../drawings/drawing2.xml"/><Relationship Id="rId6" Type="http://schemas.openxmlformats.org/officeDocument/2006/relationships/ctrlProp" Target="../ctrlProps/ctrlProp84.xml"/><Relationship Id="rId5" Type="http://schemas.openxmlformats.org/officeDocument/2006/relationships/ctrlProp" Target="../ctrlProps/ctrlProp83.xml"/><Relationship Id="rId4"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U165"/>
  <sheetViews>
    <sheetView topLeftCell="A7" zoomScale="125" zoomScaleNormal="100" zoomScaleSheetLayoutView="100" workbookViewId="0">
      <selection activeCell="G124" sqref="G124"/>
    </sheetView>
  </sheetViews>
  <sheetFormatPr baseColWidth="10" defaultColWidth="9.1640625" defaultRowHeight="14"/>
  <cols>
    <col min="1" max="1" width="30" style="1" customWidth="1"/>
    <col min="2" max="2" width="23.33203125" style="1" customWidth="1"/>
    <col min="3" max="3" width="23.6640625" style="1" customWidth="1"/>
    <col min="4" max="4" width="11.83203125" style="2" customWidth="1"/>
    <col min="5" max="5" width="12.33203125" style="2" customWidth="1"/>
    <col min="6" max="6" width="22.5" style="2" customWidth="1"/>
    <col min="7" max="7" width="17" style="3" customWidth="1"/>
    <col min="8" max="16384" width="9.1640625" style="3"/>
  </cols>
  <sheetData>
    <row r="1" spans="1:9" ht="12.75" customHeight="1">
      <c r="A1" s="161"/>
      <c r="B1" s="2"/>
      <c r="C1" s="2"/>
      <c r="F1" s="28" t="s">
        <v>0</v>
      </c>
    </row>
    <row r="2" spans="1:9">
      <c r="A2" s="161"/>
      <c r="B2" s="2"/>
      <c r="C2" s="2"/>
    </row>
    <row r="3" spans="1:9" ht="19">
      <c r="A3" s="161"/>
      <c r="B3" s="162" t="s">
        <v>1</v>
      </c>
      <c r="C3" s="162"/>
      <c r="D3" s="162"/>
      <c r="E3" s="162"/>
      <c r="F3" s="162"/>
    </row>
    <row r="4" spans="1:9" ht="19">
      <c r="A4" s="161"/>
      <c r="B4" s="162" t="s">
        <v>2</v>
      </c>
      <c r="C4" s="162"/>
      <c r="D4" s="162"/>
      <c r="E4" s="162"/>
      <c r="F4" s="162"/>
    </row>
    <row r="5" spans="1:9" ht="24" customHeight="1" thickBot="1">
      <c r="A5" s="161"/>
      <c r="B5" s="162"/>
      <c r="C5" s="162"/>
      <c r="D5" s="162"/>
      <c r="E5" s="162"/>
      <c r="F5" s="162"/>
    </row>
    <row r="6" spans="1:9" ht="16" customHeight="1" thickBot="1">
      <c r="A6" s="4" t="s">
        <v>3</v>
      </c>
      <c r="B6" s="5"/>
      <c r="C6" s="6" t="s">
        <v>4</v>
      </c>
      <c r="D6" s="167" t="s">
        <v>5</v>
      </c>
      <c r="E6" s="167"/>
      <c r="F6" s="167"/>
      <c r="H6" s="228" t="s">
        <v>6</v>
      </c>
      <c r="I6" s="229"/>
    </row>
    <row r="7" spans="1:9" ht="16" customHeight="1">
      <c r="A7" s="169" t="s">
        <v>7</v>
      </c>
      <c r="B7" s="170"/>
      <c r="C7" s="7"/>
      <c r="D7" s="167"/>
      <c r="E7" s="167"/>
      <c r="F7" s="167"/>
    </row>
    <row r="8" spans="1:9" ht="24.75" customHeight="1">
      <c r="A8" s="168" t="s">
        <v>8</v>
      </c>
      <c r="B8" s="168"/>
      <c r="C8" s="168"/>
      <c r="D8" s="168"/>
      <c r="E8" s="168"/>
      <c r="F8" s="168"/>
    </row>
    <row r="9" spans="1:9" ht="16" customHeight="1">
      <c r="A9" s="164" t="s">
        <v>9</v>
      </c>
      <c r="B9" s="164"/>
      <c r="C9" s="164"/>
      <c r="D9" s="164"/>
      <c r="E9" s="164"/>
      <c r="F9" s="164"/>
    </row>
    <row r="10" spans="1:9" ht="16" customHeight="1">
      <c r="A10" s="8" t="s">
        <v>10</v>
      </c>
      <c r="B10" s="165"/>
      <c r="C10" s="165"/>
      <c r="D10" s="165"/>
      <c r="E10" s="165"/>
      <c r="F10" s="165"/>
    </row>
    <row r="11" spans="1:9" ht="16" customHeight="1">
      <c r="A11" s="8" t="s">
        <v>11</v>
      </c>
      <c r="B11" s="166"/>
      <c r="C11" s="166"/>
      <c r="D11" s="166"/>
      <c r="E11" s="166"/>
      <c r="F11" s="166"/>
    </row>
    <row r="12" spans="1:9" ht="16" customHeight="1">
      <c r="A12" s="8" t="s">
        <v>12</v>
      </c>
      <c r="B12" s="172"/>
      <c r="C12" s="172"/>
      <c r="D12" s="172"/>
      <c r="E12" s="172"/>
      <c r="F12" s="172"/>
    </row>
    <row r="13" spans="1:9" ht="16" customHeight="1">
      <c r="A13" s="10" t="s">
        <v>13</v>
      </c>
      <c r="B13" s="173"/>
      <c r="C13" s="173"/>
      <c r="D13" s="173"/>
      <c r="E13" s="173"/>
      <c r="F13" s="173"/>
    </row>
    <row r="14" spans="1:9" ht="16" customHeight="1">
      <c r="A14" s="10" t="s">
        <v>14</v>
      </c>
      <c r="B14" s="176"/>
      <c r="C14" s="176"/>
      <c r="D14" s="176"/>
      <c r="E14" s="176"/>
      <c r="F14" s="176"/>
    </row>
    <row r="15" spans="1:9" ht="16" customHeight="1">
      <c r="A15" s="47" t="s">
        <v>15</v>
      </c>
      <c r="B15" s="173"/>
      <c r="C15" s="173"/>
      <c r="D15" s="173"/>
      <c r="E15" s="173"/>
      <c r="F15" s="173"/>
    </row>
    <row r="16" spans="1:9" ht="16" customHeight="1">
      <c r="A16" s="62" t="s">
        <v>16</v>
      </c>
      <c r="B16" s="230"/>
      <c r="C16" s="231"/>
      <c r="D16" s="61" t="s">
        <v>17</v>
      </c>
      <c r="E16" s="231"/>
      <c r="F16" s="231"/>
    </row>
    <row r="17" spans="1:7" ht="16" customHeight="1">
      <c r="A17" s="177" t="s">
        <v>18</v>
      </c>
      <c r="B17" s="177"/>
      <c r="C17" s="177"/>
      <c r="D17" s="177"/>
      <c r="E17" s="177"/>
      <c r="F17" s="177"/>
    </row>
    <row r="18" spans="1:7" s="11" customFormat="1" ht="16" customHeight="1">
      <c r="A18" s="163" t="s">
        <v>19</v>
      </c>
      <c r="B18" s="163"/>
      <c r="C18" s="163"/>
      <c r="D18" s="163"/>
      <c r="E18" s="163"/>
      <c r="F18" s="163"/>
    </row>
    <row r="19" spans="1:7" ht="19" customHeight="1">
      <c r="A19" s="23" t="s">
        <v>20</v>
      </c>
      <c r="B19" s="174"/>
      <c r="C19" s="174"/>
      <c r="D19" s="174"/>
      <c r="E19" s="174"/>
      <c r="F19" s="174"/>
    </row>
    <row r="20" spans="1:7" s="11" customFormat="1" ht="17" customHeight="1">
      <c r="A20" s="10" t="s">
        <v>21</v>
      </c>
      <c r="B20" s="175"/>
      <c r="C20" s="175"/>
      <c r="D20" s="175"/>
      <c r="E20" s="175"/>
      <c r="F20" s="175"/>
    </row>
    <row r="21" spans="1:7" s="11" customFormat="1" ht="20" customHeight="1">
      <c r="A21" s="23" t="s">
        <v>22</v>
      </c>
      <c r="B21" s="174"/>
      <c r="C21" s="174"/>
      <c r="D21" s="174"/>
      <c r="E21" s="174"/>
      <c r="F21" s="174"/>
    </row>
    <row r="22" spans="1:7" s="31" customFormat="1" ht="22" customHeight="1">
      <c r="A22" s="32" t="s">
        <v>23</v>
      </c>
      <c r="B22" s="33" t="s">
        <v>24</v>
      </c>
      <c r="C22" s="34" t="s">
        <v>25</v>
      </c>
      <c r="D22" s="188" t="s">
        <v>26</v>
      </c>
      <c r="E22" s="189"/>
      <c r="F22" s="34" t="s">
        <v>27</v>
      </c>
      <c r="G22" s="30"/>
    </row>
    <row r="23" spans="1:7" s="11" customFormat="1" ht="32" customHeight="1">
      <c r="A23" s="43" t="s">
        <v>28</v>
      </c>
      <c r="B23" s="44" t="s">
        <v>29</v>
      </c>
      <c r="C23" s="44" t="s">
        <v>30</v>
      </c>
      <c r="D23" s="187" t="s">
        <v>31</v>
      </c>
      <c r="E23" s="187"/>
      <c r="F23" s="187"/>
    </row>
    <row r="24" spans="1:7" s="11" customFormat="1" ht="30">
      <c r="A24" s="184" t="s">
        <v>32</v>
      </c>
      <c r="B24" s="35" t="s">
        <v>33</v>
      </c>
      <c r="C24" s="36" t="s">
        <v>34</v>
      </c>
      <c r="D24" s="214" t="s">
        <v>35</v>
      </c>
      <c r="E24" s="215"/>
      <c r="F24" s="35" t="s">
        <v>36</v>
      </c>
    </row>
    <row r="25" spans="1:7" s="11" customFormat="1" ht="21" customHeight="1">
      <c r="A25" s="239"/>
      <c r="B25" s="55" t="s">
        <v>37</v>
      </c>
      <c r="C25" s="55" t="s">
        <v>38</v>
      </c>
      <c r="D25" s="36"/>
      <c r="E25" s="53"/>
      <c r="F25" s="54"/>
    </row>
    <row r="26" spans="1:7" s="39" customFormat="1" ht="30">
      <c r="A26" s="178" t="s">
        <v>39</v>
      </c>
      <c r="B26" s="37" t="s">
        <v>40</v>
      </c>
      <c r="C26" s="38" t="s">
        <v>41</v>
      </c>
      <c r="D26" s="180" t="s">
        <v>42</v>
      </c>
      <c r="E26" s="181"/>
      <c r="F26" s="182"/>
    </row>
    <row r="27" spans="1:7" s="39" customFormat="1" ht="30">
      <c r="A27" s="179"/>
      <c r="B27" s="37" t="s">
        <v>43</v>
      </c>
      <c r="C27" s="38" t="s">
        <v>44</v>
      </c>
      <c r="D27" s="180" t="s">
        <v>45</v>
      </c>
      <c r="E27" s="181"/>
      <c r="F27" s="183"/>
    </row>
    <row r="28" spans="1:7" s="39" customFormat="1" ht="30">
      <c r="A28" s="184" t="s">
        <v>46</v>
      </c>
      <c r="B28" s="40" t="s">
        <v>47</v>
      </c>
      <c r="C28" s="41" t="s">
        <v>48</v>
      </c>
      <c r="D28" s="42" t="s">
        <v>49</v>
      </c>
      <c r="E28" s="42" t="s">
        <v>50</v>
      </c>
      <c r="F28" s="63" t="s">
        <v>51</v>
      </c>
    </row>
    <row r="29" spans="1:7" s="39" customFormat="1" ht="32" customHeight="1">
      <c r="A29" s="185"/>
      <c r="B29" s="40" t="s">
        <v>52</v>
      </c>
      <c r="C29" s="40" t="s">
        <v>53</v>
      </c>
      <c r="D29" s="41" t="s">
        <v>54</v>
      </c>
      <c r="E29" s="235" t="s">
        <v>55</v>
      </c>
      <c r="F29" s="235"/>
    </row>
    <row r="30" spans="1:7" s="39" customFormat="1" ht="18.75" customHeight="1">
      <c r="A30" s="186"/>
      <c r="B30" s="40" t="s">
        <v>56</v>
      </c>
      <c r="C30" s="40" t="s">
        <v>57</v>
      </c>
      <c r="D30" s="240" t="s">
        <v>58</v>
      </c>
      <c r="E30" s="241"/>
      <c r="F30" s="63" t="s">
        <v>59</v>
      </c>
    </row>
    <row r="31" spans="1:7" s="11" customFormat="1" ht="41" customHeight="1">
      <c r="A31" s="51" t="s">
        <v>60</v>
      </c>
      <c r="B31" s="37" t="s">
        <v>61</v>
      </c>
      <c r="C31" s="38" t="s">
        <v>62</v>
      </c>
      <c r="D31" s="60" t="s">
        <v>63</v>
      </c>
      <c r="E31" s="242" t="s">
        <v>64</v>
      </c>
      <c r="F31" s="243"/>
    </row>
    <row r="32" spans="1:7" ht="32" customHeight="1">
      <c r="A32" s="10"/>
      <c r="B32" s="9"/>
      <c r="C32" s="10" t="s">
        <v>65</v>
      </c>
      <c r="D32" s="172"/>
      <c r="E32" s="172"/>
      <c r="F32" s="172"/>
    </row>
    <row r="33" spans="1:6" ht="28" customHeight="1">
      <c r="A33" s="10" t="s">
        <v>66</v>
      </c>
      <c r="B33" s="9"/>
      <c r="C33" s="10" t="s">
        <v>67</v>
      </c>
      <c r="D33" s="9"/>
      <c r="E33" s="9"/>
      <c r="F33" s="9"/>
    </row>
    <row r="34" spans="1:6" ht="24" customHeight="1">
      <c r="A34" s="171" t="s">
        <v>68</v>
      </c>
      <c r="B34" s="171"/>
      <c r="C34" s="171"/>
      <c r="D34" s="171"/>
      <c r="E34" s="171"/>
      <c r="F34" s="171"/>
    </row>
    <row r="35" spans="1:6" ht="16" customHeight="1">
      <c r="A35" s="163" t="s">
        <v>69</v>
      </c>
      <c r="B35" s="163"/>
      <c r="C35" s="163"/>
      <c r="D35" s="163"/>
      <c r="E35" s="163"/>
      <c r="F35" s="163"/>
    </row>
    <row r="36" spans="1:6" ht="60" customHeight="1">
      <c r="A36" s="202" t="s">
        <v>70</v>
      </c>
      <c r="B36" s="203"/>
      <c r="C36" s="232"/>
      <c r="D36" s="233"/>
      <c r="E36" s="233"/>
      <c r="F36" s="234"/>
    </row>
    <row r="37" spans="1:6" ht="30" customHeight="1">
      <c r="A37" s="12" t="s">
        <v>71</v>
      </c>
      <c r="B37" s="24"/>
      <c r="C37" s="12" t="s">
        <v>72</v>
      </c>
      <c r="D37" s="198"/>
      <c r="E37" s="198"/>
      <c r="F37" s="198"/>
    </row>
    <row r="38" spans="1:6" ht="27" customHeight="1">
      <c r="A38" s="199" t="s">
        <v>73</v>
      </c>
      <c r="B38" s="199"/>
      <c r="C38" s="199"/>
      <c r="D38" s="199"/>
      <c r="E38" s="199"/>
      <c r="F38" s="199"/>
    </row>
    <row r="39" spans="1:6" ht="24" customHeight="1">
      <c r="A39" s="200" t="s">
        <v>74</v>
      </c>
      <c r="B39" s="200"/>
      <c r="C39" s="201"/>
      <c r="D39" s="201"/>
      <c r="E39" s="201"/>
      <c r="F39" s="201"/>
    </row>
    <row r="40" spans="1:6" ht="54.75" customHeight="1">
      <c r="A40" s="200" t="s">
        <v>75</v>
      </c>
      <c r="B40" s="200"/>
      <c r="C40" s="207"/>
      <c r="D40" s="207"/>
      <c r="E40" s="207"/>
      <c r="F40" s="207"/>
    </row>
    <row r="41" spans="1:6" ht="24" customHeight="1">
      <c r="A41" s="200" t="s">
        <v>76</v>
      </c>
      <c r="B41" s="200"/>
      <c r="C41" s="208"/>
      <c r="D41" s="208"/>
      <c r="E41" s="208"/>
      <c r="F41" s="208"/>
    </row>
    <row r="42" spans="1:6" ht="45" customHeight="1">
      <c r="A42" s="202" t="s">
        <v>77</v>
      </c>
      <c r="B42" s="203"/>
      <c r="C42" s="244"/>
      <c r="D42" s="245"/>
      <c r="E42" s="245"/>
      <c r="F42" s="246"/>
    </row>
    <row r="43" spans="1:6" ht="30" customHeight="1">
      <c r="A43" s="202" t="s">
        <v>78</v>
      </c>
      <c r="B43" s="203"/>
      <c r="C43" s="204" t="s">
        <v>79</v>
      </c>
      <c r="D43" s="204"/>
      <c r="E43" s="205" t="s">
        <v>80</v>
      </c>
      <c r="F43" s="205"/>
    </row>
    <row r="44" spans="1:6" ht="30" customHeight="1">
      <c r="A44" s="22" t="s">
        <v>81</v>
      </c>
      <c r="B44" s="48"/>
      <c r="C44" s="49"/>
      <c r="D44" s="49"/>
      <c r="E44" s="50"/>
      <c r="F44" s="50"/>
    </row>
    <row r="45" spans="1:6" ht="24" customHeight="1">
      <c r="A45" s="209" t="s">
        <v>82</v>
      </c>
      <c r="B45" s="209"/>
      <c r="C45" s="204" t="s">
        <v>79</v>
      </c>
      <c r="D45" s="204"/>
      <c r="E45" s="205" t="s">
        <v>80</v>
      </c>
      <c r="F45" s="205"/>
    </row>
    <row r="46" spans="1:6" ht="24" customHeight="1">
      <c r="A46" s="209"/>
      <c r="B46" s="209"/>
      <c r="C46" s="27" t="s">
        <v>83</v>
      </c>
      <c r="D46" s="13"/>
      <c r="E46" s="210"/>
      <c r="F46" s="210"/>
    </row>
    <row r="47" spans="1:6" ht="24" customHeight="1">
      <c r="A47" s="209"/>
      <c r="B47" s="209"/>
      <c r="C47" s="27" t="s">
        <v>84</v>
      </c>
      <c r="D47" s="13"/>
      <c r="E47" s="210"/>
      <c r="F47" s="210"/>
    </row>
    <row r="48" spans="1:6" ht="16" customHeight="1">
      <c r="A48" s="161"/>
      <c r="B48" s="161"/>
      <c r="C48" s="161"/>
      <c r="D48" s="161"/>
      <c r="E48" s="161"/>
      <c r="F48" s="161"/>
    </row>
    <row r="49" spans="1:255" s="11" customFormat="1" ht="16" customHeight="1">
      <c r="A49" s="163" t="s">
        <v>85</v>
      </c>
      <c r="B49" s="163"/>
      <c r="C49" s="163"/>
      <c r="D49" s="163"/>
      <c r="E49" s="163"/>
      <c r="F49" s="163"/>
    </row>
    <row r="50" spans="1:255" s="11" customFormat="1" ht="16" customHeight="1">
      <c r="A50" s="196" t="s">
        <v>86</v>
      </c>
      <c r="B50" s="196"/>
      <c r="C50" s="196"/>
      <c r="D50" s="196"/>
      <c r="E50" s="196"/>
      <c r="F50" s="196"/>
    </row>
    <row r="51" spans="1:255" s="11" customFormat="1" ht="24" customHeight="1">
      <c r="A51" s="10" t="s">
        <v>87</v>
      </c>
      <c r="B51" s="195"/>
      <c r="C51" s="195"/>
      <c r="D51" s="195"/>
      <c r="E51" s="195"/>
      <c r="F51" s="195"/>
    </row>
    <row r="52" spans="1:255" s="11" customFormat="1" ht="24" customHeight="1">
      <c r="A52" s="10" t="s">
        <v>88</v>
      </c>
      <c r="B52" s="195"/>
      <c r="C52" s="195"/>
      <c r="D52" s="15" t="s">
        <v>89</v>
      </c>
      <c r="E52" s="197"/>
      <c r="F52" s="197"/>
    </row>
    <row r="53" spans="1:255" s="11" customFormat="1" ht="24" customHeight="1">
      <c r="A53" s="10" t="s">
        <v>90</v>
      </c>
      <c r="B53" s="14"/>
      <c r="C53" s="15" t="s">
        <v>91</v>
      </c>
      <c r="D53" s="16"/>
      <c r="E53" s="15" t="s">
        <v>92</v>
      </c>
      <c r="F53" s="17"/>
    </row>
    <row r="54" spans="1:255" s="11" customFormat="1" ht="24" customHeight="1">
      <c r="A54" s="15" t="s">
        <v>93</v>
      </c>
      <c r="B54" s="14"/>
      <c r="C54" s="18" t="s">
        <v>94</v>
      </c>
      <c r="D54" s="16"/>
      <c r="E54" s="192" t="s">
        <v>95</v>
      </c>
      <c r="F54" s="192"/>
    </row>
    <row r="55" spans="1:255" s="11" customFormat="1" ht="24" customHeight="1">
      <c r="A55" s="10" t="s">
        <v>15</v>
      </c>
      <c r="B55" s="193"/>
      <c r="C55" s="193"/>
      <c r="D55" s="193"/>
      <c r="E55" s="193"/>
      <c r="F55" s="193"/>
    </row>
    <row r="56" spans="1:255" s="11" customFormat="1" ht="24" customHeight="1">
      <c r="A56" s="10" t="s">
        <v>96</v>
      </c>
      <c r="B56" s="19" t="s">
        <v>10</v>
      </c>
      <c r="C56" s="16"/>
      <c r="D56" s="19" t="s">
        <v>11</v>
      </c>
      <c r="E56" s="193"/>
      <c r="F56" s="193"/>
    </row>
    <row r="57" spans="1:255" s="11" customFormat="1" ht="16" customHeight="1">
      <c r="A57" s="194" t="s">
        <v>97</v>
      </c>
      <c r="B57" s="194"/>
      <c r="C57" s="194"/>
      <c r="D57" s="194"/>
      <c r="E57" s="194"/>
      <c r="F57" s="194"/>
    </row>
    <row r="58" spans="1:255" ht="24" customHeight="1">
      <c r="A58" s="10" t="s">
        <v>87</v>
      </c>
      <c r="B58" s="195"/>
      <c r="C58" s="195"/>
      <c r="D58" s="195"/>
      <c r="E58" s="195"/>
      <c r="F58" s="195"/>
    </row>
    <row r="59" spans="1:255" ht="24" customHeight="1">
      <c r="A59" s="10" t="s">
        <v>87</v>
      </c>
      <c r="B59" s="195"/>
      <c r="C59" s="195"/>
      <c r="D59" s="195"/>
      <c r="E59" s="195"/>
      <c r="F59" s="195"/>
    </row>
    <row r="60" spans="1:255" ht="24" customHeight="1">
      <c r="A60" s="10" t="s">
        <v>87</v>
      </c>
      <c r="B60" s="195"/>
      <c r="C60" s="195"/>
      <c r="D60" s="195"/>
      <c r="E60" s="195"/>
      <c r="F60" s="195"/>
    </row>
    <row r="61" spans="1:255" s="11" customFormat="1" ht="16" customHeight="1">
      <c r="A61" s="194" t="s">
        <v>98</v>
      </c>
      <c r="B61" s="194"/>
      <c r="C61" s="194"/>
      <c r="D61" s="194"/>
      <c r="E61" s="194"/>
      <c r="F61" s="194"/>
    </row>
    <row r="62" spans="1:255" ht="24" customHeight="1">
      <c r="A62" s="29" t="s">
        <v>99</v>
      </c>
      <c r="B62" s="206"/>
      <c r="C62" s="206"/>
      <c r="D62" s="206"/>
      <c r="E62" s="206"/>
      <c r="F62" s="206"/>
    </row>
    <row r="63" spans="1:255" ht="32" customHeight="1">
      <c r="A63" s="10" t="s">
        <v>100</v>
      </c>
      <c r="B63" s="206"/>
      <c r="C63" s="206"/>
      <c r="D63" s="206"/>
      <c r="E63" s="206"/>
      <c r="F63" s="206"/>
    </row>
    <row r="64" spans="1:255">
      <c r="A64" s="191"/>
      <c r="B64" s="191"/>
      <c r="C64" s="191"/>
      <c r="D64" s="191"/>
      <c r="E64" s="191"/>
      <c r="F64" s="191"/>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row>
    <row r="65" spans="1:255" ht="16" customHeight="1">
      <c r="A65" s="191"/>
      <c r="B65" s="191"/>
      <c r="C65" s="191"/>
      <c r="D65" s="191"/>
      <c r="E65" s="191"/>
      <c r="F65" s="191"/>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row>
    <row r="66" spans="1:255" ht="16" customHeight="1">
      <c r="A66" s="163" t="s">
        <v>101</v>
      </c>
      <c r="B66" s="163"/>
      <c r="C66" s="163"/>
      <c r="D66" s="163"/>
      <c r="E66" s="163"/>
      <c r="F66" s="163"/>
    </row>
    <row r="67" spans="1:255" ht="16" customHeight="1">
      <c r="A67" s="190" t="s">
        <v>102</v>
      </c>
      <c r="B67" s="190"/>
      <c r="C67" s="190"/>
      <c r="D67" s="190"/>
      <c r="E67" s="190"/>
      <c r="F67" s="190"/>
    </row>
    <row r="68" spans="1:255" ht="27.75" customHeight="1">
      <c r="A68" s="212" t="s">
        <v>103</v>
      </c>
      <c r="B68" s="212"/>
      <c r="C68" s="212"/>
      <c r="D68" s="212"/>
      <c r="E68" s="212"/>
      <c r="F68" s="212"/>
    </row>
    <row r="69" spans="1:255" ht="28" customHeight="1">
      <c r="A69" s="212" t="s">
        <v>104</v>
      </c>
      <c r="B69" s="212"/>
      <c r="C69" s="212"/>
      <c r="D69" s="212"/>
      <c r="E69" s="212"/>
      <c r="F69" s="212"/>
    </row>
    <row r="70" spans="1:255">
      <c r="A70" s="161"/>
      <c r="B70" s="161"/>
      <c r="C70" s="161"/>
      <c r="D70" s="161"/>
      <c r="E70" s="161"/>
      <c r="F70" s="161"/>
    </row>
    <row r="71" spans="1:255">
      <c r="A71" s="161"/>
      <c r="B71" s="161"/>
      <c r="C71" s="161"/>
      <c r="D71" s="161"/>
      <c r="E71" s="161"/>
      <c r="F71" s="161"/>
    </row>
    <row r="72" spans="1:255" ht="16" customHeight="1">
      <c r="A72" s="163" t="s">
        <v>105</v>
      </c>
      <c r="B72" s="163"/>
      <c r="C72" s="163"/>
      <c r="D72" s="163"/>
      <c r="E72" s="163"/>
      <c r="F72" s="163"/>
    </row>
    <row r="73" spans="1:255" s="20" customFormat="1" ht="16" customHeight="1">
      <c r="A73" s="171" t="s">
        <v>106</v>
      </c>
      <c r="B73" s="171"/>
      <c r="C73" s="171"/>
      <c r="D73" s="171"/>
      <c r="E73" s="171"/>
      <c r="F73" s="171"/>
    </row>
    <row r="74" spans="1:255" s="20" customFormat="1" ht="24" customHeight="1">
      <c r="A74" s="21"/>
      <c r="B74" s="211" t="s">
        <v>107</v>
      </c>
      <c r="C74" s="211"/>
      <c r="D74" s="211"/>
      <c r="E74" s="209" t="s">
        <v>108</v>
      </c>
      <c r="F74" s="209"/>
    </row>
    <row r="75" spans="1:255" s="20" customFormat="1" ht="34" customHeight="1">
      <c r="A75" s="21"/>
      <c r="B75" s="211" t="s">
        <v>109</v>
      </c>
      <c r="C75" s="211"/>
      <c r="D75" s="211"/>
      <c r="E75" s="200" t="s">
        <v>110</v>
      </c>
      <c r="F75" s="200"/>
    </row>
    <row r="76" spans="1:255" s="20" customFormat="1" ht="29" customHeight="1">
      <c r="A76" s="21"/>
      <c r="B76" s="211" t="s">
        <v>111</v>
      </c>
      <c r="C76" s="211"/>
      <c r="D76" s="211"/>
      <c r="E76" s="200" t="s">
        <v>112</v>
      </c>
      <c r="F76" s="200"/>
    </row>
    <row r="77" spans="1:255" s="20" customFormat="1" ht="26" customHeight="1">
      <c r="A77" s="21"/>
      <c r="B77" s="211" t="s">
        <v>113</v>
      </c>
      <c r="C77" s="211"/>
      <c r="D77" s="211"/>
      <c r="E77" s="200" t="s">
        <v>114</v>
      </c>
      <c r="F77" s="200"/>
    </row>
    <row r="78" spans="1:255" s="20" customFormat="1" ht="27" customHeight="1">
      <c r="A78" s="21"/>
      <c r="B78" s="211" t="s">
        <v>115</v>
      </c>
      <c r="C78" s="211"/>
      <c r="D78" s="211"/>
      <c r="E78" s="202" t="s">
        <v>116</v>
      </c>
      <c r="F78" s="203"/>
    </row>
    <row r="79" spans="1:255" s="20" customFormat="1" ht="24" customHeight="1">
      <c r="A79" s="21"/>
      <c r="B79" s="211" t="s">
        <v>117</v>
      </c>
      <c r="C79" s="211"/>
      <c r="D79" s="211"/>
      <c r="E79" s="200" t="s">
        <v>118</v>
      </c>
      <c r="F79" s="200"/>
    </row>
    <row r="80" spans="1:255" s="20" customFormat="1" ht="36" customHeight="1">
      <c r="A80" s="21"/>
      <c r="B80" s="211" t="s">
        <v>119</v>
      </c>
      <c r="C80" s="211"/>
      <c r="D80" s="211"/>
      <c r="E80" s="200" t="s">
        <v>120</v>
      </c>
      <c r="F80" s="200"/>
    </row>
    <row r="81" spans="1:6" s="20" customFormat="1" ht="31" customHeight="1">
      <c r="A81" s="21"/>
      <c r="B81" s="211" t="s">
        <v>121</v>
      </c>
      <c r="C81" s="211"/>
      <c r="D81" s="211"/>
      <c r="E81" s="200" t="s">
        <v>122</v>
      </c>
      <c r="F81" s="200"/>
    </row>
    <row r="82" spans="1:6" s="20" customFormat="1" ht="15" customHeight="1">
      <c r="A82" s="220"/>
      <c r="B82" s="220"/>
      <c r="C82" s="220"/>
      <c r="D82" s="220"/>
      <c r="E82" s="220"/>
      <c r="F82" s="220"/>
    </row>
    <row r="83" spans="1:6">
      <c r="A83" s="216"/>
      <c r="B83" s="216"/>
      <c r="C83" s="216"/>
      <c r="D83" s="216"/>
      <c r="E83" s="216"/>
      <c r="F83" s="216"/>
    </row>
    <row r="84" spans="1:6">
      <c r="A84" s="217"/>
      <c r="B84" s="217"/>
      <c r="C84" s="217"/>
      <c r="D84" s="217"/>
      <c r="E84" s="217"/>
      <c r="F84" s="217"/>
    </row>
    <row r="85" spans="1:6">
      <c r="A85" s="216"/>
      <c r="B85" s="218"/>
      <c r="C85" s="218"/>
      <c r="D85" s="218"/>
      <c r="E85" s="218"/>
      <c r="F85" s="218"/>
    </row>
    <row r="86" spans="1:6" s="25" customFormat="1">
      <c r="A86" s="216"/>
      <c r="B86" s="216"/>
      <c r="C86" s="216"/>
      <c r="D86" s="216"/>
      <c r="E86" s="216"/>
      <c r="F86" s="216"/>
    </row>
    <row r="87" spans="1:6">
      <c r="A87" s="219"/>
      <c r="B87" s="219"/>
      <c r="C87" s="219"/>
      <c r="D87" s="219"/>
      <c r="E87" s="219"/>
      <c r="F87" s="219"/>
    </row>
    <row r="88" spans="1:6">
      <c r="A88" s="26"/>
      <c r="B88" s="26"/>
      <c r="C88" s="26"/>
      <c r="D88" s="26"/>
      <c r="E88" s="26"/>
      <c r="F88" s="26"/>
    </row>
    <row r="89" spans="1:6">
      <c r="A89" s="26"/>
      <c r="B89" s="26"/>
      <c r="C89" s="26"/>
      <c r="D89" s="26"/>
      <c r="E89" s="26"/>
      <c r="F89" s="26"/>
    </row>
    <row r="90" spans="1:6">
      <c r="A90" s="26"/>
      <c r="B90" s="26"/>
      <c r="C90" s="26"/>
      <c r="D90" s="26"/>
      <c r="E90" s="26"/>
      <c r="F90" s="26"/>
    </row>
    <row r="91" spans="1:6">
      <c r="A91" s="26"/>
      <c r="B91" s="26"/>
      <c r="C91" s="26"/>
      <c r="D91" s="26"/>
      <c r="E91" s="26"/>
      <c r="F91" s="26"/>
    </row>
    <row r="92" spans="1:6">
      <c r="A92" s="26"/>
      <c r="B92" s="26"/>
      <c r="C92" s="26"/>
      <c r="D92" s="26"/>
      <c r="E92" s="26"/>
      <c r="F92" s="26"/>
    </row>
    <row r="93" spans="1:6">
      <c r="A93" s="26"/>
      <c r="B93" s="26"/>
      <c r="C93" s="26"/>
      <c r="D93" s="26"/>
      <c r="E93" s="26"/>
      <c r="F93" s="26"/>
    </row>
    <row r="94" spans="1:6">
      <c r="A94" s="26"/>
      <c r="B94" s="26"/>
      <c r="C94" s="26"/>
      <c r="D94" s="26"/>
      <c r="E94" s="26"/>
      <c r="F94" s="26"/>
    </row>
    <row r="95" spans="1:6">
      <c r="A95" s="26"/>
      <c r="B95" s="26"/>
      <c r="C95" s="26"/>
      <c r="D95" s="26"/>
      <c r="E95" s="26"/>
      <c r="F95" s="26"/>
    </row>
    <row r="96" spans="1:6">
      <c r="A96" s="26"/>
      <c r="B96" s="26"/>
      <c r="C96" s="26"/>
      <c r="D96" s="26"/>
      <c r="E96" s="26"/>
      <c r="F96" s="26"/>
    </row>
    <row r="97" spans="1:6">
      <c r="A97" s="26"/>
      <c r="B97" s="26"/>
      <c r="C97" s="26"/>
      <c r="D97" s="26"/>
      <c r="E97" s="26"/>
      <c r="F97" s="26"/>
    </row>
    <row r="98" spans="1:6">
      <c r="A98" s="26"/>
      <c r="B98" s="26"/>
      <c r="C98" s="26"/>
      <c r="D98" s="26"/>
      <c r="E98" s="26"/>
      <c r="F98" s="26"/>
    </row>
    <row r="99" spans="1:6">
      <c r="A99" s="26"/>
      <c r="B99" s="26"/>
      <c r="C99" s="26"/>
      <c r="D99" s="26"/>
      <c r="E99" s="26"/>
      <c r="F99" s="26"/>
    </row>
    <row r="100" spans="1:6">
      <c r="A100" s="26"/>
      <c r="B100" s="26"/>
      <c r="C100" s="26"/>
      <c r="D100" s="26"/>
      <c r="E100" s="26"/>
      <c r="F100" s="26"/>
    </row>
    <row r="101" spans="1:6">
      <c r="A101" s="26"/>
      <c r="B101" s="26"/>
      <c r="C101" s="26"/>
      <c r="D101" s="26"/>
      <c r="E101" s="26"/>
      <c r="F101" s="26"/>
    </row>
    <row r="102" spans="1:6">
      <c r="A102" s="26"/>
      <c r="B102" s="26"/>
      <c r="C102" s="26"/>
      <c r="D102" s="26"/>
      <c r="E102" s="26"/>
      <c r="F102" s="26"/>
    </row>
    <row r="103" spans="1:6">
      <c r="A103" s="26"/>
      <c r="B103" s="26"/>
      <c r="C103" s="26"/>
      <c r="D103" s="26"/>
      <c r="E103" s="26"/>
      <c r="F103" s="26"/>
    </row>
    <row r="104" spans="1:6">
      <c r="A104" s="26"/>
      <c r="B104" s="26"/>
      <c r="C104" s="26"/>
      <c r="D104" s="26"/>
      <c r="E104" s="26"/>
      <c r="F104" s="26"/>
    </row>
    <row r="105" spans="1:6">
      <c r="A105" s="26"/>
      <c r="B105" s="26"/>
      <c r="C105" s="26"/>
      <c r="D105" s="26"/>
      <c r="E105" s="26"/>
      <c r="F105" s="26"/>
    </row>
    <row r="106" spans="1:6">
      <c r="A106" s="26"/>
      <c r="B106" s="26"/>
      <c r="C106" s="26"/>
      <c r="D106" s="26"/>
      <c r="E106" s="26"/>
      <c r="F106" s="26"/>
    </row>
    <row r="107" spans="1:6">
      <c r="A107" s="26"/>
      <c r="B107" s="26"/>
      <c r="C107" s="26"/>
      <c r="D107" s="26"/>
      <c r="E107" s="26"/>
      <c r="F107" s="26"/>
    </row>
    <row r="108" spans="1:6">
      <c r="A108" s="26"/>
      <c r="B108" s="26"/>
      <c r="C108" s="26"/>
      <c r="D108" s="26"/>
      <c r="E108" s="26"/>
      <c r="F108" s="26"/>
    </row>
    <row r="109" spans="1:6">
      <c r="A109" s="26"/>
      <c r="B109" s="26"/>
      <c r="C109" s="26"/>
      <c r="D109" s="26"/>
      <c r="E109" s="26"/>
      <c r="F109" s="26"/>
    </row>
    <row r="110" spans="1:6">
      <c r="A110" s="26"/>
      <c r="B110" s="26"/>
      <c r="C110" s="26"/>
      <c r="D110" s="26"/>
      <c r="E110" s="26"/>
      <c r="F110" s="26"/>
    </row>
    <row r="111" spans="1:6">
      <c r="A111" s="26"/>
      <c r="B111" s="26"/>
      <c r="C111" s="26"/>
      <c r="D111" s="26"/>
      <c r="E111" s="26"/>
      <c r="F111" s="26"/>
    </row>
    <row r="112" spans="1:6">
      <c r="A112" s="26"/>
      <c r="B112" s="26"/>
      <c r="C112" s="26"/>
      <c r="D112" s="26"/>
      <c r="E112" s="26"/>
      <c r="F112" s="26"/>
    </row>
    <row r="113" spans="1:6">
      <c r="A113" s="26"/>
      <c r="B113" s="26"/>
      <c r="C113" s="26"/>
      <c r="D113" s="26"/>
      <c r="E113" s="26"/>
      <c r="F113" s="26"/>
    </row>
    <row r="114" spans="1:6">
      <c r="A114" s="26"/>
      <c r="B114" s="26"/>
      <c r="C114" s="26"/>
      <c r="D114" s="26"/>
      <c r="E114" s="26"/>
      <c r="F114" s="26"/>
    </row>
    <row r="115" spans="1:6">
      <c r="A115" s="26"/>
      <c r="B115" s="26"/>
      <c r="C115" s="26"/>
      <c r="D115" s="26"/>
      <c r="E115" s="26"/>
      <c r="F115" s="26"/>
    </row>
    <row r="116" spans="1:6">
      <c r="A116" s="26"/>
      <c r="B116" s="26"/>
      <c r="C116" s="26"/>
      <c r="D116" s="26"/>
      <c r="E116" s="26"/>
      <c r="F116" s="26"/>
    </row>
    <row r="117" spans="1:6">
      <c r="A117" s="26"/>
      <c r="B117" s="26"/>
      <c r="C117" s="26"/>
      <c r="D117" s="26"/>
      <c r="E117" s="26"/>
      <c r="F117" s="26"/>
    </row>
    <row r="118" spans="1:6">
      <c r="A118" s="26"/>
      <c r="B118" s="26"/>
      <c r="C118" s="26"/>
      <c r="D118" s="26"/>
      <c r="E118" s="26"/>
      <c r="F118" s="26"/>
    </row>
    <row r="119" spans="1:6">
      <c r="A119" s="26"/>
      <c r="B119" s="26"/>
      <c r="C119" s="26"/>
      <c r="D119" s="26"/>
      <c r="E119" s="26"/>
      <c r="F119" s="26"/>
    </row>
    <row r="120" spans="1:6">
      <c r="A120" s="26"/>
      <c r="B120" s="26"/>
      <c r="C120" s="26"/>
      <c r="D120" s="26"/>
      <c r="E120" s="26"/>
      <c r="F120" s="26"/>
    </row>
    <row r="121" spans="1:6">
      <c r="A121" s="26"/>
      <c r="B121" s="26"/>
      <c r="C121" s="26"/>
      <c r="D121" s="26"/>
      <c r="E121" s="26"/>
      <c r="F121" s="26"/>
    </row>
    <row r="122" spans="1:6">
      <c r="A122" s="26"/>
      <c r="B122" s="26"/>
      <c r="C122" s="26"/>
      <c r="D122" s="26"/>
      <c r="E122" s="26"/>
      <c r="F122" s="26"/>
    </row>
    <row r="123" spans="1:6">
      <c r="A123" s="26"/>
      <c r="B123" s="26"/>
      <c r="C123" s="26"/>
      <c r="D123" s="26"/>
      <c r="E123" s="26"/>
      <c r="F123" s="26"/>
    </row>
    <row r="124" spans="1:6">
      <c r="A124" s="26"/>
      <c r="B124" s="26"/>
      <c r="C124" s="26"/>
      <c r="D124" s="26"/>
      <c r="E124" s="26"/>
      <c r="F124" s="26"/>
    </row>
    <row r="125" spans="1:6">
      <c r="A125" s="26"/>
      <c r="B125" s="26"/>
      <c r="C125" s="26"/>
      <c r="D125" s="26"/>
      <c r="E125" s="26"/>
      <c r="F125" s="26"/>
    </row>
    <row r="126" spans="1:6">
      <c r="A126" s="26"/>
      <c r="B126" s="26"/>
      <c r="C126" s="26"/>
      <c r="D126" s="26"/>
      <c r="E126" s="26"/>
      <c r="F126" s="26"/>
    </row>
    <row r="127" spans="1:6">
      <c r="A127" s="26"/>
      <c r="B127" s="26"/>
      <c r="C127" s="26"/>
      <c r="D127" s="26"/>
      <c r="E127" s="26"/>
      <c r="F127" s="26"/>
    </row>
    <row r="128" spans="1:6">
      <c r="A128" s="26"/>
      <c r="B128" s="26"/>
      <c r="C128" s="26"/>
      <c r="D128" s="26"/>
      <c r="E128" s="26"/>
      <c r="F128" s="26"/>
    </row>
    <row r="129" spans="1:6">
      <c r="A129" s="26"/>
      <c r="B129" s="26"/>
      <c r="C129" s="26"/>
      <c r="D129" s="26"/>
      <c r="E129" s="26"/>
      <c r="F129" s="26"/>
    </row>
    <row r="130" spans="1:6">
      <c r="A130" s="26"/>
      <c r="B130" s="26"/>
      <c r="C130" s="26"/>
      <c r="D130" s="26"/>
      <c r="E130" s="26"/>
      <c r="F130" s="26"/>
    </row>
    <row r="131" spans="1:6">
      <c r="A131" s="26"/>
      <c r="B131" s="26"/>
      <c r="C131" s="26"/>
      <c r="D131" s="26"/>
      <c r="E131" s="26"/>
      <c r="F131" s="26"/>
    </row>
    <row r="132" spans="1:6">
      <c r="A132" s="26"/>
      <c r="B132" s="26"/>
      <c r="C132" s="26"/>
      <c r="D132" s="26"/>
      <c r="E132" s="26"/>
      <c r="F132" s="26"/>
    </row>
    <row r="133" spans="1:6">
      <c r="A133" s="26"/>
      <c r="B133" s="26"/>
      <c r="C133" s="26"/>
      <c r="D133" s="26"/>
      <c r="E133" s="26"/>
      <c r="F133" s="26"/>
    </row>
    <row r="134" spans="1:6">
      <c r="A134" s="26"/>
      <c r="B134" s="26"/>
      <c r="C134" s="26"/>
      <c r="D134" s="26"/>
      <c r="E134" s="26"/>
      <c r="F134" s="26"/>
    </row>
    <row r="135" spans="1:6">
      <c r="A135" s="26"/>
      <c r="B135" s="26"/>
      <c r="C135" s="26"/>
      <c r="D135" s="26"/>
      <c r="E135" s="26"/>
      <c r="F135" s="26"/>
    </row>
    <row r="136" spans="1:6">
      <c r="A136" s="26"/>
      <c r="B136" s="26"/>
      <c r="C136" s="26"/>
      <c r="D136" s="26"/>
      <c r="E136" s="26"/>
      <c r="F136" s="26"/>
    </row>
    <row r="137" spans="1:6">
      <c r="A137" s="26"/>
      <c r="B137" s="26"/>
      <c r="C137" s="26"/>
      <c r="D137" s="26"/>
      <c r="E137" s="26"/>
      <c r="F137" s="26"/>
    </row>
    <row r="138" spans="1:6">
      <c r="A138" s="26"/>
      <c r="B138" s="26"/>
      <c r="C138" s="26"/>
      <c r="D138" s="26"/>
      <c r="E138" s="26"/>
      <c r="F138" s="26"/>
    </row>
    <row r="139" spans="1:6">
      <c r="A139" s="26"/>
      <c r="B139" s="26"/>
      <c r="C139" s="26"/>
      <c r="D139" s="26"/>
      <c r="E139" s="26"/>
      <c r="F139" s="26"/>
    </row>
    <row r="140" spans="1:6">
      <c r="A140" s="26"/>
      <c r="B140" s="26"/>
      <c r="C140" s="26"/>
      <c r="D140" s="26"/>
      <c r="E140" s="26"/>
      <c r="F140" s="26"/>
    </row>
    <row r="141" spans="1:6">
      <c r="A141" s="26"/>
      <c r="B141" s="26"/>
      <c r="C141" s="26"/>
      <c r="D141" s="26"/>
      <c r="E141" s="26"/>
      <c r="F141" s="26"/>
    </row>
    <row r="142" spans="1:6">
      <c r="A142" s="26"/>
      <c r="B142" s="26"/>
      <c r="C142" s="26"/>
      <c r="D142" s="26"/>
      <c r="E142" s="26"/>
      <c r="F142" s="26"/>
    </row>
    <row r="143" spans="1:6">
      <c r="A143" s="26"/>
      <c r="B143" s="26"/>
      <c r="C143" s="26"/>
      <c r="D143" s="26"/>
      <c r="E143" s="26"/>
      <c r="F143" s="26"/>
    </row>
    <row r="144" spans="1:6">
      <c r="D144" s="1"/>
      <c r="E144" s="1"/>
      <c r="F144" s="1"/>
    </row>
    <row r="145" spans="1:6">
      <c r="A145" s="226" t="s">
        <v>123</v>
      </c>
      <c r="B145" s="226"/>
      <c r="C145" s="226"/>
      <c r="D145" s="226"/>
      <c r="E145" s="226"/>
      <c r="F145" s="226"/>
    </row>
    <row r="146" spans="1:6" ht="15" thickBot="1">
      <c r="A146" s="46"/>
      <c r="B146" s="46"/>
      <c r="C146" s="46"/>
      <c r="D146" s="46"/>
      <c r="E146" s="46"/>
      <c r="F146" s="46"/>
    </row>
    <row r="147" spans="1:6">
      <c r="A147" s="227" t="s">
        <v>124</v>
      </c>
      <c r="B147" s="227"/>
      <c r="C147" s="227"/>
      <c r="D147" s="227"/>
      <c r="E147" s="227"/>
      <c r="F147" s="227"/>
    </row>
    <row r="148" spans="1:6" ht="12.75" customHeight="1">
      <c r="A148" s="226"/>
      <c r="B148" s="226"/>
      <c r="C148" s="226"/>
      <c r="D148" s="226"/>
      <c r="E148" s="226"/>
      <c r="F148" s="226"/>
    </row>
    <row r="149" spans="1:6" ht="12.75" customHeight="1">
      <c r="A149" s="225" t="s">
        <v>125</v>
      </c>
      <c r="B149" s="225"/>
      <c r="C149" s="225"/>
      <c r="D149" s="225"/>
      <c r="E149" s="225"/>
      <c r="F149" s="225"/>
    </row>
    <row r="150" spans="1:6" ht="26" customHeight="1">
      <c r="A150" s="184" t="s">
        <v>126</v>
      </c>
      <c r="B150" s="184"/>
      <c r="C150" s="22" t="s">
        <v>127</v>
      </c>
      <c r="D150" s="211" t="s">
        <v>128</v>
      </c>
      <c r="E150" s="211"/>
      <c r="F150" s="211"/>
    </row>
    <row r="151" spans="1:6" ht="25" customHeight="1">
      <c r="A151" s="184" t="s">
        <v>129</v>
      </c>
      <c r="B151" s="184"/>
      <c r="C151" s="22" t="s">
        <v>130</v>
      </c>
      <c r="D151" s="59" t="s">
        <v>131</v>
      </c>
      <c r="E151" s="247" t="s">
        <v>132</v>
      </c>
      <c r="F151" s="248"/>
    </row>
    <row r="152" spans="1:6" ht="16" customHeight="1">
      <c r="A152" s="184" t="s">
        <v>133</v>
      </c>
      <c r="B152" s="184"/>
      <c r="C152" s="224"/>
      <c r="D152" s="224"/>
      <c r="E152" s="224"/>
      <c r="F152" s="224"/>
    </row>
    <row r="153" spans="1:6" ht="44.25" customHeight="1">
      <c r="A153" s="184" t="s">
        <v>134</v>
      </c>
      <c r="B153" s="184"/>
      <c r="C153" s="22" t="s">
        <v>135</v>
      </c>
      <c r="D153" s="202" t="s">
        <v>136</v>
      </c>
      <c r="E153" s="202"/>
      <c r="F153" s="45" t="s">
        <v>137</v>
      </c>
    </row>
    <row r="154" spans="1:6" ht="22" customHeight="1">
      <c r="A154" s="221" t="s">
        <v>138</v>
      </c>
      <c r="B154" s="221"/>
      <c r="C154" s="213"/>
      <c r="D154" s="213"/>
      <c r="E154" s="213"/>
      <c r="F154" s="213"/>
    </row>
    <row r="155" spans="1:6" ht="22" customHeight="1">
      <c r="A155" s="221"/>
      <c r="B155" s="221"/>
      <c r="C155" s="213"/>
      <c r="D155" s="213"/>
      <c r="E155" s="213"/>
      <c r="F155" s="213"/>
    </row>
    <row r="156" spans="1:6" s="11" customFormat="1" ht="41" customHeight="1">
      <c r="A156" s="236" t="s">
        <v>139</v>
      </c>
      <c r="B156" s="65" t="s">
        <v>140</v>
      </c>
      <c r="C156" s="38" t="s">
        <v>141</v>
      </c>
      <c r="D156" s="58" t="s">
        <v>142</v>
      </c>
      <c r="E156" s="58" t="s">
        <v>143</v>
      </c>
      <c r="F156" s="60" t="s">
        <v>144</v>
      </c>
    </row>
    <row r="157" spans="1:6" s="11" customFormat="1" ht="41" customHeight="1">
      <c r="A157" s="237"/>
      <c r="B157" s="67" t="s">
        <v>145</v>
      </c>
      <c r="C157" s="64" t="s">
        <v>146</v>
      </c>
      <c r="D157" s="56" t="s">
        <v>147</v>
      </c>
      <c r="E157" s="57" t="s">
        <v>148</v>
      </c>
      <c r="F157" s="66" t="s">
        <v>149</v>
      </c>
    </row>
    <row r="158" spans="1:6" s="11" customFormat="1" ht="30" customHeight="1">
      <c r="A158" s="238"/>
      <c r="B158" s="68" t="s">
        <v>150</v>
      </c>
    </row>
    <row r="159" spans="1:6" ht="30" customHeight="1">
      <c r="A159" s="222" t="s">
        <v>151</v>
      </c>
      <c r="B159" s="223"/>
      <c r="C159" s="222"/>
      <c r="D159" s="222"/>
      <c r="E159" s="222"/>
      <c r="F159" s="223"/>
    </row>
    <row r="160" spans="1:6" ht="24" customHeight="1">
      <c r="A160" s="171" t="s">
        <v>152</v>
      </c>
      <c r="B160" s="171"/>
      <c r="C160" s="213"/>
      <c r="D160" s="213"/>
      <c r="E160" s="213"/>
      <c r="F160" s="213"/>
    </row>
    <row r="161" spans="1:6" ht="31" customHeight="1">
      <c r="A161" s="171" t="s">
        <v>153</v>
      </c>
      <c r="B161" s="171"/>
      <c r="C161" s="213"/>
      <c r="D161" s="213"/>
      <c r="E161" s="213"/>
      <c r="F161" s="213"/>
    </row>
    <row r="164" spans="1:6" ht="176">
      <c r="A164" s="52" t="s">
        <v>154</v>
      </c>
    </row>
    <row r="165" spans="1:6" ht="15">
      <c r="A165" s="52"/>
    </row>
  </sheetData>
  <sheetProtection selectLockedCells="1" selectUnlockedCells="1"/>
  <mergeCells count="124">
    <mergeCell ref="H6:I6"/>
    <mergeCell ref="A36:B36"/>
    <mergeCell ref="B16:C16"/>
    <mergeCell ref="E16:F16"/>
    <mergeCell ref="C36:F36"/>
    <mergeCell ref="E29:F29"/>
    <mergeCell ref="A156:A158"/>
    <mergeCell ref="A24:A25"/>
    <mergeCell ref="D30:E30"/>
    <mergeCell ref="E31:F31"/>
    <mergeCell ref="A42:B42"/>
    <mergeCell ref="C42:F42"/>
    <mergeCell ref="E151:F151"/>
    <mergeCell ref="A148:F148"/>
    <mergeCell ref="B81:D81"/>
    <mergeCell ref="E81:F81"/>
    <mergeCell ref="A86:F86"/>
    <mergeCell ref="B79:D79"/>
    <mergeCell ref="E79:F79"/>
    <mergeCell ref="B80:D80"/>
    <mergeCell ref="E80:F80"/>
    <mergeCell ref="B78:D78"/>
    <mergeCell ref="E78:F78"/>
    <mergeCell ref="B76:D76"/>
    <mergeCell ref="A161:B161"/>
    <mergeCell ref="C161:F161"/>
    <mergeCell ref="D24:E24"/>
    <mergeCell ref="A83:F83"/>
    <mergeCell ref="A84:F84"/>
    <mergeCell ref="A85:F85"/>
    <mergeCell ref="A87:F87"/>
    <mergeCell ref="A82:F82"/>
    <mergeCell ref="A64:F64"/>
    <mergeCell ref="A154:B155"/>
    <mergeCell ref="C154:F155"/>
    <mergeCell ref="A159:F159"/>
    <mergeCell ref="A160:B160"/>
    <mergeCell ref="C160:F160"/>
    <mergeCell ref="A152:B152"/>
    <mergeCell ref="C152:F152"/>
    <mergeCell ref="A153:B153"/>
    <mergeCell ref="D153:E153"/>
    <mergeCell ref="A149:F149"/>
    <mergeCell ref="A150:B150"/>
    <mergeCell ref="D150:F150"/>
    <mergeCell ref="A151:B151"/>
    <mergeCell ref="A145:F145"/>
    <mergeCell ref="A147:F147"/>
    <mergeCell ref="E76:F76"/>
    <mergeCell ref="B77:D77"/>
    <mergeCell ref="E77:F77"/>
    <mergeCell ref="B74:D74"/>
    <mergeCell ref="E74:F74"/>
    <mergeCell ref="B75:D75"/>
    <mergeCell ref="E75:F75"/>
    <mergeCell ref="A71:F71"/>
    <mergeCell ref="A68:F68"/>
    <mergeCell ref="A69:F69"/>
    <mergeCell ref="A70:F70"/>
    <mergeCell ref="A35:F35"/>
    <mergeCell ref="D37:F37"/>
    <mergeCell ref="A38:F38"/>
    <mergeCell ref="A39:B39"/>
    <mergeCell ref="C39:F39"/>
    <mergeCell ref="D32:F32"/>
    <mergeCell ref="A72:F72"/>
    <mergeCell ref="A73:F73"/>
    <mergeCell ref="A43:B43"/>
    <mergeCell ref="C43:D43"/>
    <mergeCell ref="E43:F43"/>
    <mergeCell ref="B60:F60"/>
    <mergeCell ref="A61:F61"/>
    <mergeCell ref="B62:F62"/>
    <mergeCell ref="B63:F63"/>
    <mergeCell ref="A66:F66"/>
    <mergeCell ref="A40:B40"/>
    <mergeCell ref="C40:F40"/>
    <mergeCell ref="A41:B41"/>
    <mergeCell ref="C41:F41"/>
    <mergeCell ref="A45:B47"/>
    <mergeCell ref="C45:D45"/>
    <mergeCell ref="E45:F45"/>
    <mergeCell ref="E46:F47"/>
    <mergeCell ref="A67:F67"/>
    <mergeCell ref="A65:F65"/>
    <mergeCell ref="E54:F54"/>
    <mergeCell ref="B55:F55"/>
    <mergeCell ref="E56:F56"/>
    <mergeCell ref="A57:F57"/>
    <mergeCell ref="B58:F58"/>
    <mergeCell ref="B59:F59"/>
    <mergeCell ref="A48:F48"/>
    <mergeCell ref="A49:F49"/>
    <mergeCell ref="A50:F50"/>
    <mergeCell ref="B51:F51"/>
    <mergeCell ref="B52:C52"/>
    <mergeCell ref="E52:F52"/>
    <mergeCell ref="A34:F34"/>
    <mergeCell ref="B12:F12"/>
    <mergeCell ref="B13:F13"/>
    <mergeCell ref="B19:F19"/>
    <mergeCell ref="B20:F20"/>
    <mergeCell ref="B21:F21"/>
    <mergeCell ref="B14:F14"/>
    <mergeCell ref="B15:F15"/>
    <mergeCell ref="A17:F17"/>
    <mergeCell ref="A26:A27"/>
    <mergeCell ref="D26:F26"/>
    <mergeCell ref="D27:F27"/>
    <mergeCell ref="A28:A30"/>
    <mergeCell ref="D23:F23"/>
    <mergeCell ref="D22:E22"/>
    <mergeCell ref="A1:A5"/>
    <mergeCell ref="B3:F3"/>
    <mergeCell ref="B4:F4"/>
    <mergeCell ref="B5:F5"/>
    <mergeCell ref="A18:F18"/>
    <mergeCell ref="A9:F9"/>
    <mergeCell ref="B10:F10"/>
    <mergeCell ref="B11:F11"/>
    <mergeCell ref="D6:F6"/>
    <mergeCell ref="D7:F7"/>
    <mergeCell ref="A8:F8"/>
    <mergeCell ref="A7:B7"/>
  </mergeCells>
  <printOptions horizontalCentered="1"/>
  <pageMargins left="0.15748031496062992" right="0.11811023622047245" top="0.47244094488188981" bottom="0.39370078740157483" header="0.47244094488188981" footer="0.39370078740157483"/>
  <pageSetup paperSize="9" scale="80" firstPageNumber="0" orientation="portrait" horizontalDpi="300" verticalDpi="300"/>
  <headerFooter alignWithMargins="0">
    <oddHeader>&amp;RΈντυπο Ε1</oddHeader>
    <oddFooter xml:space="preserve">&amp;LΈντυπο Ε1&amp;RΣελίδα &amp;P από &amp;N </oddFooter>
  </headerFooter>
  <rowBreaks count="1" manualBreakCount="1">
    <brk id="70" max="16383" man="1"/>
  </rowBreaks>
  <drawing r:id="rId1"/>
  <legacyDrawing r:id="rId2"/>
  <mc:AlternateContent xmlns:mc="http://schemas.openxmlformats.org/markup-compatibility/2006">
    <mc:Choice Requires="x14">
      <controls>
        <mc:AlternateContent xmlns:mc="http://schemas.openxmlformats.org/markup-compatibility/2006">
          <mc:Choice Requires="x14">
            <control shapeId="1029" r:id="rId3" name="Πλαίσιο ελέγχου 375">
              <controlPr defaultSize="0" autoFill="0" autoLine="0" autoPict="0">
                <anchor moveWithCells="1" sizeWithCells="1">
                  <from>
                    <xdr:col>1</xdr:col>
                    <xdr:colOff>63500</xdr:colOff>
                    <xdr:row>22</xdr:row>
                    <xdr:rowOff>25400</xdr:rowOff>
                  </from>
                  <to>
                    <xdr:col>1</xdr:col>
                    <xdr:colOff>406400</xdr:colOff>
                    <xdr:row>22</xdr:row>
                    <xdr:rowOff>228600</xdr:rowOff>
                  </to>
                </anchor>
              </controlPr>
            </control>
          </mc:Choice>
        </mc:AlternateContent>
        <mc:AlternateContent xmlns:mc="http://schemas.openxmlformats.org/markup-compatibility/2006">
          <mc:Choice Requires="x14">
            <control shapeId="1030" r:id="rId4" name="Πλαίσιο ελέγχου 376">
              <controlPr defaultSize="0" autoFill="0" autoLine="0" autoPict="0">
                <anchor moveWithCells="1" sizeWithCells="1">
                  <from>
                    <xdr:col>2</xdr:col>
                    <xdr:colOff>63500</xdr:colOff>
                    <xdr:row>22</xdr:row>
                    <xdr:rowOff>25400</xdr:rowOff>
                  </from>
                  <to>
                    <xdr:col>2</xdr:col>
                    <xdr:colOff>406400</xdr:colOff>
                    <xdr:row>22</xdr:row>
                    <xdr:rowOff>228600</xdr:rowOff>
                  </to>
                </anchor>
              </controlPr>
            </control>
          </mc:Choice>
        </mc:AlternateContent>
        <mc:AlternateContent xmlns:mc="http://schemas.openxmlformats.org/markup-compatibility/2006">
          <mc:Choice Requires="x14">
            <control shapeId="1031" r:id="rId5" name="Πλαίσιο ελέγχου 381">
              <controlPr defaultSize="0" autoFill="0" autoLine="0" autoPict="0">
                <anchor moveWithCells="1" sizeWithCells="1">
                  <from>
                    <xdr:col>3</xdr:col>
                    <xdr:colOff>63500</xdr:colOff>
                    <xdr:row>22</xdr:row>
                    <xdr:rowOff>25400</xdr:rowOff>
                  </from>
                  <to>
                    <xdr:col>3</xdr:col>
                    <xdr:colOff>393700</xdr:colOff>
                    <xdr:row>22</xdr:row>
                    <xdr:rowOff>228600</xdr:rowOff>
                  </to>
                </anchor>
              </controlPr>
            </control>
          </mc:Choice>
        </mc:AlternateContent>
        <mc:AlternateContent xmlns:mc="http://schemas.openxmlformats.org/markup-compatibility/2006">
          <mc:Choice Requires="x14">
            <control shapeId="1036" r:id="rId6" name="Πλαίσιο ελέγχου 425">
              <controlPr defaultSize="0" autoFill="0" autoLine="0" autoPict="0">
                <anchor moveWithCells="1" sizeWithCells="1">
                  <from>
                    <xdr:col>0</xdr:col>
                    <xdr:colOff>114300</xdr:colOff>
                    <xdr:row>67</xdr:row>
                    <xdr:rowOff>12700</xdr:rowOff>
                  </from>
                  <to>
                    <xdr:col>0</xdr:col>
                    <xdr:colOff>457200</xdr:colOff>
                    <xdr:row>67</xdr:row>
                    <xdr:rowOff>165100</xdr:rowOff>
                  </to>
                </anchor>
              </controlPr>
            </control>
          </mc:Choice>
        </mc:AlternateContent>
        <mc:AlternateContent xmlns:mc="http://schemas.openxmlformats.org/markup-compatibility/2006">
          <mc:Choice Requires="x14">
            <control shapeId="1037" r:id="rId7" name="Πλαίσιο ελέγχου 426">
              <controlPr defaultSize="0" autoFill="0" autoLine="0" autoPict="0">
                <anchor moveWithCells="1" sizeWithCells="1">
                  <from>
                    <xdr:col>0</xdr:col>
                    <xdr:colOff>101600</xdr:colOff>
                    <xdr:row>68</xdr:row>
                    <xdr:rowOff>12700</xdr:rowOff>
                  </from>
                  <to>
                    <xdr:col>0</xdr:col>
                    <xdr:colOff>444500</xdr:colOff>
                    <xdr:row>68</xdr:row>
                    <xdr:rowOff>165100</xdr:rowOff>
                  </to>
                </anchor>
              </controlPr>
            </control>
          </mc:Choice>
        </mc:AlternateContent>
        <mc:AlternateContent xmlns:mc="http://schemas.openxmlformats.org/markup-compatibility/2006">
          <mc:Choice Requires="x14">
            <control shapeId="1038" r:id="rId8" name="Πλαίσιο ελέγχου 427">
              <controlPr defaultSize="0" autoFill="0" autoLine="0" autoPict="0">
                <anchor moveWithCells="1" sizeWithCells="1">
                  <from>
                    <xdr:col>0</xdr:col>
                    <xdr:colOff>698500</xdr:colOff>
                    <xdr:row>73</xdr:row>
                    <xdr:rowOff>139700</xdr:rowOff>
                  </from>
                  <to>
                    <xdr:col>0</xdr:col>
                    <xdr:colOff>1041400</xdr:colOff>
                    <xdr:row>73</xdr:row>
                    <xdr:rowOff>292100</xdr:rowOff>
                  </to>
                </anchor>
              </controlPr>
            </control>
          </mc:Choice>
        </mc:AlternateContent>
        <mc:AlternateContent xmlns:mc="http://schemas.openxmlformats.org/markup-compatibility/2006">
          <mc:Choice Requires="x14">
            <control shapeId="1039" r:id="rId9" name="Πλαίσιο ελέγχου 428">
              <controlPr defaultSize="0" autoFill="0" autoLine="0" autoPict="0">
                <anchor moveWithCells="1" sizeWithCells="1">
                  <from>
                    <xdr:col>0</xdr:col>
                    <xdr:colOff>698500</xdr:colOff>
                    <xdr:row>74</xdr:row>
                    <xdr:rowOff>139700</xdr:rowOff>
                  </from>
                  <to>
                    <xdr:col>0</xdr:col>
                    <xdr:colOff>1041400</xdr:colOff>
                    <xdr:row>74</xdr:row>
                    <xdr:rowOff>292100</xdr:rowOff>
                  </to>
                </anchor>
              </controlPr>
            </control>
          </mc:Choice>
        </mc:AlternateContent>
        <mc:AlternateContent xmlns:mc="http://schemas.openxmlformats.org/markup-compatibility/2006">
          <mc:Choice Requires="x14">
            <control shapeId="1041" r:id="rId10" name="Πλαίσιο ελέγχου 432">
              <controlPr defaultSize="0" autoFill="0" autoLine="0" autoPict="0">
                <anchor moveWithCells="1" sizeWithCells="1">
                  <from>
                    <xdr:col>0</xdr:col>
                    <xdr:colOff>698500</xdr:colOff>
                    <xdr:row>77</xdr:row>
                    <xdr:rowOff>0</xdr:rowOff>
                  </from>
                  <to>
                    <xdr:col>0</xdr:col>
                    <xdr:colOff>1041400</xdr:colOff>
                    <xdr:row>77</xdr:row>
                    <xdr:rowOff>0</xdr:rowOff>
                  </to>
                </anchor>
              </controlPr>
            </control>
          </mc:Choice>
        </mc:AlternateContent>
        <mc:AlternateContent xmlns:mc="http://schemas.openxmlformats.org/markup-compatibility/2006">
          <mc:Choice Requires="x14">
            <control shapeId="1042" r:id="rId11" name="Πλαίσιο ελέγχου 440">
              <controlPr defaultSize="0" autoFill="0" autoLine="0" autoPict="0">
                <anchor moveWithCells="1" sizeWithCells="1">
                  <from>
                    <xdr:col>2</xdr:col>
                    <xdr:colOff>63500</xdr:colOff>
                    <xdr:row>149</xdr:row>
                    <xdr:rowOff>38100</xdr:rowOff>
                  </from>
                  <to>
                    <xdr:col>2</xdr:col>
                    <xdr:colOff>406400</xdr:colOff>
                    <xdr:row>149</xdr:row>
                    <xdr:rowOff>190500</xdr:rowOff>
                  </to>
                </anchor>
              </controlPr>
            </control>
          </mc:Choice>
        </mc:AlternateContent>
        <mc:AlternateContent xmlns:mc="http://schemas.openxmlformats.org/markup-compatibility/2006">
          <mc:Choice Requires="x14">
            <control shapeId="1044" r:id="rId12" name="Πλαίσιο ελέγχου 442">
              <controlPr defaultSize="0" autoFill="0" autoLine="0" autoPict="0">
                <anchor moveWithCells="1" sizeWithCells="1">
                  <from>
                    <xdr:col>3</xdr:col>
                    <xdr:colOff>63500</xdr:colOff>
                    <xdr:row>149</xdr:row>
                    <xdr:rowOff>38100</xdr:rowOff>
                  </from>
                  <to>
                    <xdr:col>3</xdr:col>
                    <xdr:colOff>393700</xdr:colOff>
                    <xdr:row>149</xdr:row>
                    <xdr:rowOff>190500</xdr:rowOff>
                  </to>
                </anchor>
              </controlPr>
            </control>
          </mc:Choice>
        </mc:AlternateContent>
        <mc:AlternateContent xmlns:mc="http://schemas.openxmlformats.org/markup-compatibility/2006">
          <mc:Choice Requires="x14">
            <control shapeId="1048" r:id="rId13" name="Πλαίσιο ελέγχου 446">
              <controlPr defaultSize="0" autoFill="0" autoLine="0" autoPict="0">
                <anchor moveWithCells="1" sizeWithCells="1">
                  <from>
                    <xdr:col>2</xdr:col>
                    <xdr:colOff>63500</xdr:colOff>
                    <xdr:row>150</xdr:row>
                    <xdr:rowOff>25400</xdr:rowOff>
                  </from>
                  <to>
                    <xdr:col>2</xdr:col>
                    <xdr:colOff>406400</xdr:colOff>
                    <xdr:row>150</xdr:row>
                    <xdr:rowOff>177800</xdr:rowOff>
                  </to>
                </anchor>
              </controlPr>
            </control>
          </mc:Choice>
        </mc:AlternateContent>
        <mc:AlternateContent xmlns:mc="http://schemas.openxmlformats.org/markup-compatibility/2006">
          <mc:Choice Requires="x14">
            <control shapeId="1049" r:id="rId14" name="Πλαίσιο ελέγχου 448">
              <controlPr defaultSize="0" autoFill="0" autoLine="0" autoPict="0">
                <anchor moveWithCells="1" sizeWithCells="1">
                  <from>
                    <xdr:col>3</xdr:col>
                    <xdr:colOff>63500</xdr:colOff>
                    <xdr:row>150</xdr:row>
                    <xdr:rowOff>101600</xdr:rowOff>
                  </from>
                  <to>
                    <xdr:col>3</xdr:col>
                    <xdr:colOff>393700</xdr:colOff>
                    <xdr:row>150</xdr:row>
                    <xdr:rowOff>254000</xdr:rowOff>
                  </to>
                </anchor>
              </controlPr>
            </control>
          </mc:Choice>
        </mc:AlternateContent>
        <mc:AlternateContent xmlns:mc="http://schemas.openxmlformats.org/markup-compatibility/2006">
          <mc:Choice Requires="x14">
            <control shapeId="1050" r:id="rId15" name="Πλαίσιο ελέγχου 449">
              <controlPr defaultSize="0" autoFill="0" autoLine="0" autoPict="0">
                <anchor moveWithCells="1" sizeWithCells="1">
                  <from>
                    <xdr:col>3</xdr:col>
                    <xdr:colOff>63500</xdr:colOff>
                    <xdr:row>150</xdr:row>
                    <xdr:rowOff>101600</xdr:rowOff>
                  </from>
                  <to>
                    <xdr:col>3</xdr:col>
                    <xdr:colOff>393700</xdr:colOff>
                    <xdr:row>150</xdr:row>
                    <xdr:rowOff>254000</xdr:rowOff>
                  </to>
                </anchor>
              </controlPr>
            </control>
          </mc:Choice>
        </mc:AlternateContent>
        <mc:AlternateContent xmlns:mc="http://schemas.openxmlformats.org/markup-compatibility/2006">
          <mc:Choice Requires="x14">
            <control shapeId="1051" r:id="rId16" name="Πλαίσιο ελέγχου 450">
              <controlPr defaultSize="0" autoFill="0" autoLine="0" autoPict="0">
                <anchor moveWithCells="1" sizeWithCells="1">
                  <from>
                    <xdr:col>2</xdr:col>
                    <xdr:colOff>50800</xdr:colOff>
                    <xdr:row>152</xdr:row>
                    <xdr:rowOff>127000</xdr:rowOff>
                  </from>
                  <to>
                    <xdr:col>2</xdr:col>
                    <xdr:colOff>393700</xdr:colOff>
                    <xdr:row>152</xdr:row>
                    <xdr:rowOff>279400</xdr:rowOff>
                  </to>
                </anchor>
              </controlPr>
            </control>
          </mc:Choice>
        </mc:AlternateContent>
        <mc:AlternateContent xmlns:mc="http://schemas.openxmlformats.org/markup-compatibility/2006">
          <mc:Choice Requires="x14">
            <control shapeId="1052" r:id="rId17" name="Πλαίσιο ελέγχου 451">
              <controlPr defaultSize="0" autoFill="0" autoLine="0" autoPict="0">
                <anchor moveWithCells="1" sizeWithCells="1">
                  <from>
                    <xdr:col>3</xdr:col>
                    <xdr:colOff>38100</xdr:colOff>
                    <xdr:row>152</xdr:row>
                    <xdr:rowOff>139700</xdr:rowOff>
                  </from>
                  <to>
                    <xdr:col>3</xdr:col>
                    <xdr:colOff>368300</xdr:colOff>
                    <xdr:row>152</xdr:row>
                    <xdr:rowOff>292100</xdr:rowOff>
                  </to>
                </anchor>
              </controlPr>
            </control>
          </mc:Choice>
        </mc:AlternateContent>
        <mc:AlternateContent xmlns:mc="http://schemas.openxmlformats.org/markup-compatibility/2006">
          <mc:Choice Requires="x14">
            <control shapeId="1053" r:id="rId18" name="Πλαίσιο ελέγχου 452">
              <controlPr defaultSize="0" autoFill="0" autoLine="0" autoPict="0">
                <anchor moveWithCells="1" sizeWithCells="1">
                  <from>
                    <xdr:col>5</xdr:col>
                    <xdr:colOff>76200</xdr:colOff>
                    <xdr:row>152</xdr:row>
                    <xdr:rowOff>63500</xdr:rowOff>
                  </from>
                  <to>
                    <xdr:col>5</xdr:col>
                    <xdr:colOff>419100</xdr:colOff>
                    <xdr:row>152</xdr:row>
                    <xdr:rowOff>215900</xdr:rowOff>
                  </to>
                </anchor>
              </controlPr>
            </control>
          </mc:Choice>
        </mc:AlternateContent>
        <mc:AlternateContent xmlns:mc="http://schemas.openxmlformats.org/markup-compatibility/2006">
          <mc:Choice Requires="x14">
            <control shapeId="1054" r:id="rId19" name="Πλαίσιο ελέγχου 461">
              <controlPr defaultSize="0" autoFill="0" autoLine="0" autoPict="0">
                <anchor moveWithCells="1" sizeWithCells="1">
                  <from>
                    <xdr:col>0</xdr:col>
                    <xdr:colOff>698500</xdr:colOff>
                    <xdr:row>75</xdr:row>
                    <xdr:rowOff>139700</xdr:rowOff>
                  </from>
                  <to>
                    <xdr:col>0</xdr:col>
                    <xdr:colOff>1041400</xdr:colOff>
                    <xdr:row>75</xdr:row>
                    <xdr:rowOff>292100</xdr:rowOff>
                  </to>
                </anchor>
              </controlPr>
            </control>
          </mc:Choice>
        </mc:AlternateContent>
        <mc:AlternateContent xmlns:mc="http://schemas.openxmlformats.org/markup-compatibility/2006">
          <mc:Choice Requires="x14">
            <control shapeId="1055" r:id="rId20" name="Πλαίσιο ελέγχου 462">
              <controlPr defaultSize="0" autoFill="0" autoLine="0" autoPict="0">
                <anchor moveWithCells="1" sizeWithCells="1">
                  <from>
                    <xdr:col>0</xdr:col>
                    <xdr:colOff>698500</xdr:colOff>
                    <xdr:row>76</xdr:row>
                    <xdr:rowOff>139700</xdr:rowOff>
                  </from>
                  <to>
                    <xdr:col>0</xdr:col>
                    <xdr:colOff>1041400</xdr:colOff>
                    <xdr:row>76</xdr:row>
                    <xdr:rowOff>292100</xdr:rowOff>
                  </to>
                </anchor>
              </controlPr>
            </control>
          </mc:Choice>
        </mc:AlternateContent>
        <mc:AlternateContent xmlns:mc="http://schemas.openxmlformats.org/markup-compatibility/2006">
          <mc:Choice Requires="x14">
            <control shapeId="1056" r:id="rId21" name="Πλαίσιο ελέγχου 463">
              <controlPr defaultSize="0" autoFill="0" autoLine="0" autoPict="0">
                <anchor moveWithCells="1" sizeWithCells="1">
                  <from>
                    <xdr:col>0</xdr:col>
                    <xdr:colOff>698500</xdr:colOff>
                    <xdr:row>80</xdr:row>
                    <xdr:rowOff>139700</xdr:rowOff>
                  </from>
                  <to>
                    <xdr:col>0</xdr:col>
                    <xdr:colOff>1041400</xdr:colOff>
                    <xdr:row>80</xdr:row>
                    <xdr:rowOff>292100</xdr:rowOff>
                  </to>
                </anchor>
              </controlPr>
            </control>
          </mc:Choice>
        </mc:AlternateContent>
        <mc:AlternateContent xmlns:mc="http://schemas.openxmlformats.org/markup-compatibility/2006">
          <mc:Choice Requires="x14">
            <control shapeId="1057" r:id="rId22" name="Πλαίσιο ελέγχου 465">
              <controlPr defaultSize="0" autoFill="0" autoLine="0" autoPict="0">
                <anchor moveWithCells="1" sizeWithCells="1">
                  <from>
                    <xdr:col>0</xdr:col>
                    <xdr:colOff>698500</xdr:colOff>
                    <xdr:row>79</xdr:row>
                    <xdr:rowOff>139700</xdr:rowOff>
                  </from>
                  <to>
                    <xdr:col>0</xdr:col>
                    <xdr:colOff>1041400</xdr:colOff>
                    <xdr:row>79</xdr:row>
                    <xdr:rowOff>292100</xdr:rowOff>
                  </to>
                </anchor>
              </controlPr>
            </control>
          </mc:Choice>
        </mc:AlternateContent>
        <mc:AlternateContent xmlns:mc="http://schemas.openxmlformats.org/markup-compatibility/2006">
          <mc:Choice Requires="x14">
            <control shapeId="1063" r:id="rId23" name="Πλαίσιο ελέγχου 414">
              <controlPr defaultSize="0" autoFill="0" autoLine="0" autoPict="0">
                <anchor moveWithCells="1" sizeWithCells="1">
                  <from>
                    <xdr:col>0</xdr:col>
                    <xdr:colOff>165100</xdr:colOff>
                    <xdr:row>37</xdr:row>
                    <xdr:rowOff>12700</xdr:rowOff>
                  </from>
                  <to>
                    <xdr:col>0</xdr:col>
                    <xdr:colOff>508000</xdr:colOff>
                    <xdr:row>37</xdr:row>
                    <xdr:rowOff>165100</xdr:rowOff>
                  </to>
                </anchor>
              </controlPr>
            </control>
          </mc:Choice>
        </mc:AlternateContent>
        <mc:AlternateContent xmlns:mc="http://schemas.openxmlformats.org/markup-compatibility/2006">
          <mc:Choice Requires="x14">
            <control shapeId="1064" r:id="rId24" name="Πλαίσιο ελέγχου 415">
              <controlPr defaultSize="0" autoFill="0" autoLine="0" autoPict="0">
                <anchor moveWithCells="1" sizeWithCells="1">
                  <from>
                    <xdr:col>2</xdr:col>
                    <xdr:colOff>152400</xdr:colOff>
                    <xdr:row>44</xdr:row>
                    <xdr:rowOff>88900</xdr:rowOff>
                  </from>
                  <to>
                    <xdr:col>2</xdr:col>
                    <xdr:colOff>495300</xdr:colOff>
                    <xdr:row>44</xdr:row>
                    <xdr:rowOff>241300</xdr:rowOff>
                  </to>
                </anchor>
              </controlPr>
            </control>
          </mc:Choice>
        </mc:AlternateContent>
        <mc:AlternateContent xmlns:mc="http://schemas.openxmlformats.org/markup-compatibility/2006">
          <mc:Choice Requires="x14">
            <control shapeId="1065" r:id="rId25" name="Πλαίσιο ελέγχου 416">
              <controlPr defaultSize="0" autoFill="0" autoLine="0" autoPict="0">
                <anchor moveWithCells="1" sizeWithCells="1">
                  <from>
                    <xdr:col>4</xdr:col>
                    <xdr:colOff>152400</xdr:colOff>
                    <xdr:row>44</xdr:row>
                    <xdr:rowOff>88900</xdr:rowOff>
                  </from>
                  <to>
                    <xdr:col>4</xdr:col>
                    <xdr:colOff>482600</xdr:colOff>
                    <xdr:row>44</xdr:row>
                    <xdr:rowOff>241300</xdr:rowOff>
                  </to>
                </anchor>
              </controlPr>
            </control>
          </mc:Choice>
        </mc:AlternateContent>
        <mc:AlternateContent xmlns:mc="http://schemas.openxmlformats.org/markup-compatibility/2006">
          <mc:Choice Requires="x14">
            <control shapeId="1071" r:id="rId26" name="Πλαίσιο ελέγχου 375">
              <controlPr defaultSize="0" autoFill="0" autoLine="0" autoPict="0">
                <anchor moveWithCells="1" sizeWithCells="1">
                  <from>
                    <xdr:col>1</xdr:col>
                    <xdr:colOff>63500</xdr:colOff>
                    <xdr:row>23</xdr:row>
                    <xdr:rowOff>12700</xdr:rowOff>
                  </from>
                  <to>
                    <xdr:col>1</xdr:col>
                    <xdr:colOff>406400</xdr:colOff>
                    <xdr:row>23</xdr:row>
                    <xdr:rowOff>190500</xdr:rowOff>
                  </to>
                </anchor>
              </controlPr>
            </control>
          </mc:Choice>
        </mc:AlternateContent>
        <mc:AlternateContent xmlns:mc="http://schemas.openxmlformats.org/markup-compatibility/2006">
          <mc:Choice Requires="x14">
            <control shapeId="1072" r:id="rId27" name="Πλαίσιο ελέγχου 376">
              <controlPr defaultSize="0" autoFill="0" autoLine="0" autoPict="0">
                <anchor moveWithCells="1" sizeWithCells="1">
                  <from>
                    <xdr:col>2</xdr:col>
                    <xdr:colOff>63500</xdr:colOff>
                    <xdr:row>23</xdr:row>
                    <xdr:rowOff>12700</xdr:rowOff>
                  </from>
                  <to>
                    <xdr:col>2</xdr:col>
                    <xdr:colOff>406400</xdr:colOff>
                    <xdr:row>23</xdr:row>
                    <xdr:rowOff>215900</xdr:rowOff>
                  </to>
                </anchor>
              </controlPr>
            </control>
          </mc:Choice>
        </mc:AlternateContent>
        <mc:AlternateContent xmlns:mc="http://schemas.openxmlformats.org/markup-compatibility/2006">
          <mc:Choice Requires="x14">
            <control shapeId="1073" r:id="rId28" name="Πλαίσιο ελέγχου 381">
              <controlPr defaultSize="0" autoFill="0" autoLine="0" autoPict="0">
                <anchor moveWithCells="1" sizeWithCells="1">
                  <from>
                    <xdr:col>3</xdr:col>
                    <xdr:colOff>63500</xdr:colOff>
                    <xdr:row>23</xdr:row>
                    <xdr:rowOff>12700</xdr:rowOff>
                  </from>
                  <to>
                    <xdr:col>3</xdr:col>
                    <xdr:colOff>393700</xdr:colOff>
                    <xdr:row>23</xdr:row>
                    <xdr:rowOff>215900</xdr:rowOff>
                  </to>
                </anchor>
              </controlPr>
            </control>
          </mc:Choice>
        </mc:AlternateContent>
        <mc:AlternateContent xmlns:mc="http://schemas.openxmlformats.org/markup-compatibility/2006">
          <mc:Choice Requires="x14">
            <control shapeId="1079" r:id="rId29" name="Πλαίσιο ελέγχου 375">
              <controlPr defaultSize="0" autoFill="0" autoLine="0" autoPict="0">
                <anchor moveWithCells="1" sizeWithCells="1">
                  <from>
                    <xdr:col>1</xdr:col>
                    <xdr:colOff>63500</xdr:colOff>
                    <xdr:row>22</xdr:row>
                    <xdr:rowOff>25400</xdr:rowOff>
                  </from>
                  <to>
                    <xdr:col>1</xdr:col>
                    <xdr:colOff>406400</xdr:colOff>
                    <xdr:row>22</xdr:row>
                    <xdr:rowOff>228600</xdr:rowOff>
                  </to>
                </anchor>
              </controlPr>
            </control>
          </mc:Choice>
        </mc:AlternateContent>
        <mc:AlternateContent xmlns:mc="http://schemas.openxmlformats.org/markup-compatibility/2006">
          <mc:Choice Requires="x14">
            <control shapeId="1080" r:id="rId30" name="Πλαίσιο ελέγχου 375">
              <controlPr defaultSize="0" autoFill="0" autoLine="0" autoPict="0">
                <anchor moveWithCells="1" sizeWithCells="1">
                  <from>
                    <xdr:col>2</xdr:col>
                    <xdr:colOff>63500</xdr:colOff>
                    <xdr:row>22</xdr:row>
                    <xdr:rowOff>25400</xdr:rowOff>
                  </from>
                  <to>
                    <xdr:col>2</xdr:col>
                    <xdr:colOff>406400</xdr:colOff>
                    <xdr:row>22</xdr:row>
                    <xdr:rowOff>228600</xdr:rowOff>
                  </to>
                </anchor>
              </controlPr>
            </control>
          </mc:Choice>
        </mc:AlternateContent>
        <mc:AlternateContent xmlns:mc="http://schemas.openxmlformats.org/markup-compatibility/2006">
          <mc:Choice Requires="x14">
            <control shapeId="1081" r:id="rId31" name="Πλαίσιο ελέγχου 375">
              <controlPr defaultSize="0" autoFill="0" autoLine="0" autoPict="0">
                <anchor moveWithCells="1" sizeWithCells="1">
                  <from>
                    <xdr:col>3</xdr:col>
                    <xdr:colOff>63500</xdr:colOff>
                    <xdr:row>22</xdr:row>
                    <xdr:rowOff>25400</xdr:rowOff>
                  </from>
                  <to>
                    <xdr:col>3</xdr:col>
                    <xdr:colOff>406400</xdr:colOff>
                    <xdr:row>22</xdr:row>
                    <xdr:rowOff>228600</xdr:rowOff>
                  </to>
                </anchor>
              </controlPr>
            </control>
          </mc:Choice>
        </mc:AlternateContent>
        <mc:AlternateContent xmlns:mc="http://schemas.openxmlformats.org/markup-compatibility/2006">
          <mc:Choice Requires="x14">
            <control shapeId="1082" r:id="rId32" name="Πλαίσιο ελέγχου 375">
              <controlPr defaultSize="0" autoFill="0" autoLine="0" autoPict="0">
                <anchor moveWithCells="1" sizeWithCells="1">
                  <from>
                    <xdr:col>5</xdr:col>
                    <xdr:colOff>63500</xdr:colOff>
                    <xdr:row>23</xdr:row>
                    <xdr:rowOff>12700</xdr:rowOff>
                  </from>
                  <to>
                    <xdr:col>5</xdr:col>
                    <xdr:colOff>406400</xdr:colOff>
                    <xdr:row>23</xdr:row>
                    <xdr:rowOff>215900</xdr:rowOff>
                  </to>
                </anchor>
              </controlPr>
            </control>
          </mc:Choice>
        </mc:AlternateContent>
        <mc:AlternateContent xmlns:mc="http://schemas.openxmlformats.org/markup-compatibility/2006">
          <mc:Choice Requires="x14">
            <control shapeId="1087" r:id="rId33" name="Πλαίσιο ελέγχου 461">
              <controlPr defaultSize="0" autoFill="0" autoLine="0" autoPict="0">
                <anchor moveWithCells="1" sizeWithCells="1">
                  <from>
                    <xdr:col>0</xdr:col>
                    <xdr:colOff>711200</xdr:colOff>
                    <xdr:row>78</xdr:row>
                    <xdr:rowOff>63500</xdr:rowOff>
                  </from>
                  <to>
                    <xdr:col>0</xdr:col>
                    <xdr:colOff>1079500</xdr:colOff>
                    <xdr:row>78</xdr:row>
                    <xdr:rowOff>177800</xdr:rowOff>
                  </to>
                </anchor>
              </controlPr>
            </control>
          </mc:Choice>
        </mc:AlternateContent>
        <mc:AlternateContent xmlns:mc="http://schemas.openxmlformats.org/markup-compatibility/2006">
          <mc:Choice Requires="x14">
            <control shapeId="1100" r:id="rId34" name="Πλαίσιο ελέγχου 375">
              <controlPr defaultSize="0" autoFill="0" autoLine="0" autoPict="0">
                <anchor moveWithCells="1" sizeWithCells="1">
                  <from>
                    <xdr:col>1</xdr:col>
                    <xdr:colOff>63500</xdr:colOff>
                    <xdr:row>21</xdr:row>
                    <xdr:rowOff>25400</xdr:rowOff>
                  </from>
                  <to>
                    <xdr:col>1</xdr:col>
                    <xdr:colOff>406400</xdr:colOff>
                    <xdr:row>21</xdr:row>
                    <xdr:rowOff>228600</xdr:rowOff>
                  </to>
                </anchor>
              </controlPr>
            </control>
          </mc:Choice>
        </mc:AlternateContent>
        <mc:AlternateContent xmlns:mc="http://schemas.openxmlformats.org/markup-compatibility/2006">
          <mc:Choice Requires="x14">
            <control shapeId="1101" r:id="rId35" name="Πλαίσιο ελέγχου 375">
              <controlPr defaultSize="0" autoFill="0" autoLine="0" autoPict="0">
                <anchor moveWithCells="1" sizeWithCells="1">
                  <from>
                    <xdr:col>2</xdr:col>
                    <xdr:colOff>63500</xdr:colOff>
                    <xdr:row>21</xdr:row>
                    <xdr:rowOff>25400</xdr:rowOff>
                  </from>
                  <to>
                    <xdr:col>2</xdr:col>
                    <xdr:colOff>406400</xdr:colOff>
                    <xdr:row>21</xdr:row>
                    <xdr:rowOff>228600</xdr:rowOff>
                  </to>
                </anchor>
              </controlPr>
            </control>
          </mc:Choice>
        </mc:AlternateContent>
        <mc:AlternateContent xmlns:mc="http://schemas.openxmlformats.org/markup-compatibility/2006">
          <mc:Choice Requires="x14">
            <control shapeId="1102" r:id="rId36" name="Πλαίσιο ελέγχου 375">
              <controlPr defaultSize="0" autoFill="0" autoLine="0" autoPict="0">
                <anchor moveWithCells="1" sizeWithCells="1">
                  <from>
                    <xdr:col>3</xdr:col>
                    <xdr:colOff>63500</xdr:colOff>
                    <xdr:row>21</xdr:row>
                    <xdr:rowOff>25400</xdr:rowOff>
                  </from>
                  <to>
                    <xdr:col>3</xdr:col>
                    <xdr:colOff>406400</xdr:colOff>
                    <xdr:row>21</xdr:row>
                    <xdr:rowOff>228600</xdr:rowOff>
                  </to>
                </anchor>
              </controlPr>
            </control>
          </mc:Choice>
        </mc:AlternateContent>
        <mc:AlternateContent xmlns:mc="http://schemas.openxmlformats.org/markup-compatibility/2006">
          <mc:Choice Requires="x14">
            <control shapeId="1103" r:id="rId37" name="Πλαίσιο ελέγχου 375">
              <controlPr defaultSize="0" autoFill="0" autoLine="0" autoPict="0">
                <anchor moveWithCells="1" sizeWithCells="1">
                  <from>
                    <xdr:col>1</xdr:col>
                    <xdr:colOff>50800</xdr:colOff>
                    <xdr:row>25</xdr:row>
                    <xdr:rowOff>0</xdr:rowOff>
                  </from>
                  <to>
                    <xdr:col>1</xdr:col>
                    <xdr:colOff>393700</xdr:colOff>
                    <xdr:row>25</xdr:row>
                    <xdr:rowOff>241300</xdr:rowOff>
                  </to>
                </anchor>
              </controlPr>
            </control>
          </mc:Choice>
        </mc:AlternateContent>
        <mc:AlternateContent xmlns:mc="http://schemas.openxmlformats.org/markup-compatibility/2006">
          <mc:Choice Requires="x14">
            <control shapeId="1104" r:id="rId38" name="Πλαίσιο ελέγχου 375">
              <controlPr defaultSize="0" autoFill="0" autoLine="0" autoPict="0">
                <anchor moveWithCells="1" sizeWithCells="1">
                  <from>
                    <xdr:col>1</xdr:col>
                    <xdr:colOff>50800</xdr:colOff>
                    <xdr:row>26</xdr:row>
                    <xdr:rowOff>0</xdr:rowOff>
                  </from>
                  <to>
                    <xdr:col>1</xdr:col>
                    <xdr:colOff>393700</xdr:colOff>
                    <xdr:row>26</xdr:row>
                    <xdr:rowOff>241300</xdr:rowOff>
                  </to>
                </anchor>
              </controlPr>
            </control>
          </mc:Choice>
        </mc:AlternateContent>
        <mc:AlternateContent xmlns:mc="http://schemas.openxmlformats.org/markup-compatibility/2006">
          <mc:Choice Requires="x14">
            <control shapeId="1105" r:id="rId39" name="Πλαίσιο ελέγχου 375">
              <controlPr defaultSize="0" autoFill="0" autoLine="0" autoPict="0">
                <anchor moveWithCells="1" sizeWithCells="1">
                  <from>
                    <xdr:col>2</xdr:col>
                    <xdr:colOff>50800</xdr:colOff>
                    <xdr:row>25</xdr:row>
                    <xdr:rowOff>63500</xdr:rowOff>
                  </from>
                  <to>
                    <xdr:col>2</xdr:col>
                    <xdr:colOff>393700</xdr:colOff>
                    <xdr:row>25</xdr:row>
                    <xdr:rowOff>304800</xdr:rowOff>
                  </to>
                </anchor>
              </controlPr>
            </control>
          </mc:Choice>
        </mc:AlternateContent>
        <mc:AlternateContent xmlns:mc="http://schemas.openxmlformats.org/markup-compatibility/2006">
          <mc:Choice Requires="x14">
            <control shapeId="1106" r:id="rId40" name="Πλαίσιο ελέγχου 375">
              <controlPr defaultSize="0" autoFill="0" autoLine="0" autoPict="0">
                <anchor moveWithCells="1" sizeWithCells="1">
                  <from>
                    <xdr:col>2</xdr:col>
                    <xdr:colOff>76200</xdr:colOff>
                    <xdr:row>26</xdr:row>
                    <xdr:rowOff>50800</xdr:rowOff>
                  </from>
                  <to>
                    <xdr:col>2</xdr:col>
                    <xdr:colOff>419100</xdr:colOff>
                    <xdr:row>26</xdr:row>
                    <xdr:rowOff>292100</xdr:rowOff>
                  </to>
                </anchor>
              </controlPr>
            </control>
          </mc:Choice>
        </mc:AlternateContent>
        <mc:AlternateContent xmlns:mc="http://schemas.openxmlformats.org/markup-compatibility/2006">
          <mc:Choice Requires="x14">
            <control shapeId="1107" r:id="rId41" name="Πλαίσιο ελέγχου 375">
              <controlPr defaultSize="0" autoFill="0" autoLine="0" autoPict="0">
                <anchor moveWithCells="1" sizeWithCells="1">
                  <from>
                    <xdr:col>3</xdr:col>
                    <xdr:colOff>38100</xdr:colOff>
                    <xdr:row>25</xdr:row>
                    <xdr:rowOff>88900</xdr:rowOff>
                  </from>
                  <to>
                    <xdr:col>3</xdr:col>
                    <xdr:colOff>381000</xdr:colOff>
                    <xdr:row>25</xdr:row>
                    <xdr:rowOff>330200</xdr:rowOff>
                  </to>
                </anchor>
              </controlPr>
            </control>
          </mc:Choice>
        </mc:AlternateContent>
        <mc:AlternateContent xmlns:mc="http://schemas.openxmlformats.org/markup-compatibility/2006">
          <mc:Choice Requires="x14">
            <control shapeId="1108" r:id="rId42" name="Πλαίσιο ελέγχου 375">
              <controlPr defaultSize="0" autoFill="0" autoLine="0" autoPict="0">
                <anchor moveWithCells="1" sizeWithCells="1">
                  <from>
                    <xdr:col>3</xdr:col>
                    <xdr:colOff>63500</xdr:colOff>
                    <xdr:row>26</xdr:row>
                    <xdr:rowOff>63500</xdr:rowOff>
                  </from>
                  <to>
                    <xdr:col>3</xdr:col>
                    <xdr:colOff>406400</xdr:colOff>
                    <xdr:row>26</xdr:row>
                    <xdr:rowOff>304800</xdr:rowOff>
                  </to>
                </anchor>
              </controlPr>
            </control>
          </mc:Choice>
        </mc:AlternateContent>
        <mc:AlternateContent xmlns:mc="http://schemas.openxmlformats.org/markup-compatibility/2006">
          <mc:Choice Requires="x14">
            <control shapeId="1109" r:id="rId43" name="Πλαίσιο ελέγχου 375">
              <controlPr defaultSize="0" autoFill="0" autoLine="0" autoPict="0">
                <anchor moveWithCells="1" sizeWithCells="1">
                  <from>
                    <xdr:col>1</xdr:col>
                    <xdr:colOff>50800</xdr:colOff>
                    <xdr:row>28</xdr:row>
                    <xdr:rowOff>50800</xdr:rowOff>
                  </from>
                  <to>
                    <xdr:col>1</xdr:col>
                    <xdr:colOff>393700</xdr:colOff>
                    <xdr:row>28</xdr:row>
                    <xdr:rowOff>342900</xdr:rowOff>
                  </to>
                </anchor>
              </controlPr>
            </control>
          </mc:Choice>
        </mc:AlternateContent>
        <mc:AlternateContent xmlns:mc="http://schemas.openxmlformats.org/markup-compatibility/2006">
          <mc:Choice Requires="x14">
            <control shapeId="1110" r:id="rId44"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1" r:id="rId45" name="Πλαίσιο ελέγχου 375">
              <controlPr defaultSize="0" autoFill="0" autoLine="0" autoPict="0">
                <anchor moveWithCells="1" sizeWithCells="1">
                  <from>
                    <xdr:col>2</xdr:col>
                    <xdr:colOff>63500</xdr:colOff>
                    <xdr:row>27</xdr:row>
                    <xdr:rowOff>63500</xdr:rowOff>
                  </from>
                  <to>
                    <xdr:col>2</xdr:col>
                    <xdr:colOff>406400</xdr:colOff>
                    <xdr:row>27</xdr:row>
                    <xdr:rowOff>279400</xdr:rowOff>
                  </to>
                </anchor>
              </controlPr>
            </control>
          </mc:Choice>
        </mc:AlternateContent>
        <mc:AlternateContent xmlns:mc="http://schemas.openxmlformats.org/markup-compatibility/2006">
          <mc:Choice Requires="x14">
            <control shapeId="1112" r:id="rId46"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3" r:id="rId47" name="Πλαίσιο ελέγχου 375">
              <controlPr defaultSize="0" autoFill="0" autoLine="0" autoPict="0">
                <anchor>
                  <from>
                    <xdr:col>0</xdr:col>
                    <xdr:colOff>0</xdr:colOff>
                    <xdr:row>0</xdr:row>
                    <xdr:rowOff>0</xdr:rowOff>
                  </from>
                  <to>
                    <xdr:col>0</xdr:col>
                    <xdr:colOff>0</xdr:colOff>
                    <xdr:row>0</xdr:row>
                    <xdr:rowOff>0</xdr:rowOff>
                  </to>
                </anchor>
              </controlPr>
            </control>
          </mc:Choice>
        </mc:AlternateContent>
        <mc:AlternateContent xmlns:mc="http://schemas.openxmlformats.org/markup-compatibility/2006">
          <mc:Choice Requires="x14">
            <control shapeId="1114" r:id="rId48" name="Πλαίσιο ελέγχου 375">
              <controlPr defaultSize="0" autoFill="0" autoLine="0" autoPict="0">
                <anchor moveWithCells="1" sizeWithCells="1">
                  <from>
                    <xdr:col>3</xdr:col>
                    <xdr:colOff>50800</xdr:colOff>
                    <xdr:row>27</xdr:row>
                    <xdr:rowOff>50800</xdr:rowOff>
                  </from>
                  <to>
                    <xdr:col>3</xdr:col>
                    <xdr:colOff>393700</xdr:colOff>
                    <xdr:row>27</xdr:row>
                    <xdr:rowOff>292100</xdr:rowOff>
                  </to>
                </anchor>
              </controlPr>
            </control>
          </mc:Choice>
        </mc:AlternateContent>
        <mc:AlternateContent xmlns:mc="http://schemas.openxmlformats.org/markup-compatibility/2006">
          <mc:Choice Requires="x14">
            <control shapeId="1115" r:id="rId49" name="Πλαίσιο ελέγχου 375">
              <controlPr defaultSize="0" autoFill="0" autoLine="0" autoPict="0">
                <anchor moveWithCells="1" sizeWithCells="1">
                  <from>
                    <xdr:col>1</xdr:col>
                    <xdr:colOff>50800</xdr:colOff>
                    <xdr:row>28</xdr:row>
                    <xdr:rowOff>342900</xdr:rowOff>
                  </from>
                  <to>
                    <xdr:col>1</xdr:col>
                    <xdr:colOff>406400</xdr:colOff>
                    <xdr:row>30</xdr:row>
                    <xdr:rowOff>38100</xdr:rowOff>
                  </to>
                </anchor>
              </controlPr>
            </control>
          </mc:Choice>
        </mc:AlternateContent>
        <mc:AlternateContent xmlns:mc="http://schemas.openxmlformats.org/markup-compatibility/2006">
          <mc:Choice Requires="x14">
            <control shapeId="1116" r:id="rId50" name="Πλαίσιο ελέγχου 375">
              <controlPr defaultSize="0" autoFill="0" autoLine="0" autoPict="0">
                <anchor moveWithCells="1" sizeWithCells="1">
                  <from>
                    <xdr:col>2</xdr:col>
                    <xdr:colOff>63500</xdr:colOff>
                    <xdr:row>27</xdr:row>
                    <xdr:rowOff>368300</xdr:rowOff>
                  </from>
                  <to>
                    <xdr:col>2</xdr:col>
                    <xdr:colOff>419100</xdr:colOff>
                    <xdr:row>28</xdr:row>
                    <xdr:rowOff>228600</xdr:rowOff>
                  </to>
                </anchor>
              </controlPr>
            </control>
          </mc:Choice>
        </mc:AlternateContent>
        <mc:AlternateContent xmlns:mc="http://schemas.openxmlformats.org/markup-compatibility/2006">
          <mc:Choice Requires="x14">
            <control shapeId="1117" r:id="rId51" name="Πλαίσιο ελέγχου 375">
              <controlPr defaultSize="0" autoFill="0" autoLine="0" autoPict="0">
                <anchor moveWithCells="1" sizeWithCells="1">
                  <from>
                    <xdr:col>1</xdr:col>
                    <xdr:colOff>50800</xdr:colOff>
                    <xdr:row>26</xdr:row>
                    <xdr:rowOff>215900</xdr:rowOff>
                  </from>
                  <to>
                    <xdr:col>1</xdr:col>
                    <xdr:colOff>406400</xdr:colOff>
                    <xdr:row>28</xdr:row>
                    <xdr:rowOff>63500</xdr:rowOff>
                  </to>
                </anchor>
              </controlPr>
            </control>
          </mc:Choice>
        </mc:AlternateContent>
        <mc:AlternateContent xmlns:mc="http://schemas.openxmlformats.org/markup-compatibility/2006">
          <mc:Choice Requires="x14">
            <control shapeId="1118" r:id="rId52" name="Πλαίσιο ελέγχου 375">
              <controlPr defaultSize="0" autoFill="0" autoLine="0" autoPict="0">
                <anchor moveWithCells="1" sizeWithCells="1">
                  <from>
                    <xdr:col>2</xdr:col>
                    <xdr:colOff>0</xdr:colOff>
                    <xdr:row>28</xdr:row>
                    <xdr:rowOff>355600</xdr:rowOff>
                  </from>
                  <to>
                    <xdr:col>2</xdr:col>
                    <xdr:colOff>266700</xdr:colOff>
                    <xdr:row>30</xdr:row>
                    <xdr:rowOff>0</xdr:rowOff>
                  </to>
                </anchor>
              </controlPr>
            </control>
          </mc:Choice>
        </mc:AlternateContent>
        <mc:AlternateContent xmlns:mc="http://schemas.openxmlformats.org/markup-compatibility/2006">
          <mc:Choice Requires="x14">
            <control shapeId="1120" r:id="rId53" name="Πλαίσιο ελέγχου 375">
              <controlPr defaultSize="0" autoFill="0" autoLine="0" autoPict="0">
                <anchor moveWithCells="1" sizeWithCells="1">
                  <from>
                    <xdr:col>5</xdr:col>
                    <xdr:colOff>63500</xdr:colOff>
                    <xdr:row>29</xdr:row>
                    <xdr:rowOff>76200</xdr:rowOff>
                  </from>
                  <to>
                    <xdr:col>5</xdr:col>
                    <xdr:colOff>406400</xdr:colOff>
                    <xdr:row>29</xdr:row>
                    <xdr:rowOff>165100</xdr:rowOff>
                  </to>
                </anchor>
              </controlPr>
            </control>
          </mc:Choice>
        </mc:AlternateContent>
        <mc:AlternateContent xmlns:mc="http://schemas.openxmlformats.org/markup-compatibility/2006">
          <mc:Choice Requires="x14">
            <control shapeId="1144" r:id="rId54" name="Πλαίσιο ελέγχου 375">
              <controlPr defaultSize="0" autoFill="0" autoLine="0" autoPict="0">
                <anchor moveWithCells="1" sizeWithCells="1">
                  <from>
                    <xdr:col>1</xdr:col>
                    <xdr:colOff>38100</xdr:colOff>
                    <xdr:row>29</xdr:row>
                    <xdr:rowOff>215900</xdr:rowOff>
                  </from>
                  <to>
                    <xdr:col>1</xdr:col>
                    <xdr:colOff>381000</xdr:colOff>
                    <xdr:row>30</xdr:row>
                    <xdr:rowOff>177800</xdr:rowOff>
                  </to>
                </anchor>
              </controlPr>
            </control>
          </mc:Choice>
        </mc:AlternateContent>
        <mc:AlternateContent xmlns:mc="http://schemas.openxmlformats.org/markup-compatibility/2006">
          <mc:Choice Requires="x14">
            <control shapeId="1146" r:id="rId55" name="Πλαίσιο ελέγχου 375">
              <controlPr defaultSize="0" autoFill="0" autoLine="0" autoPict="0">
                <anchor moveWithCells="1" sizeWithCells="1">
                  <from>
                    <xdr:col>1</xdr:col>
                    <xdr:colOff>1765300</xdr:colOff>
                    <xdr:row>30</xdr:row>
                    <xdr:rowOff>12700</xdr:rowOff>
                  </from>
                  <to>
                    <xdr:col>2</xdr:col>
                    <xdr:colOff>330200</xdr:colOff>
                    <xdr:row>30</xdr:row>
                    <xdr:rowOff>215900</xdr:rowOff>
                  </to>
                </anchor>
              </controlPr>
            </control>
          </mc:Choice>
        </mc:AlternateContent>
        <mc:AlternateContent xmlns:mc="http://schemas.openxmlformats.org/markup-compatibility/2006">
          <mc:Choice Requires="x14">
            <control shapeId="1147" r:id="rId56" name="Πλαίσιο ελέγχου 375">
              <controlPr defaultSize="0" autoFill="0" autoLine="0" autoPict="0">
                <anchor moveWithCells="1" sizeWithCells="1">
                  <from>
                    <xdr:col>4</xdr:col>
                    <xdr:colOff>88900</xdr:colOff>
                    <xdr:row>30</xdr:row>
                    <xdr:rowOff>0</xdr:rowOff>
                  </from>
                  <to>
                    <xdr:col>4</xdr:col>
                    <xdr:colOff>431800</xdr:colOff>
                    <xdr:row>30</xdr:row>
                    <xdr:rowOff>203200</xdr:rowOff>
                  </to>
                </anchor>
              </controlPr>
            </control>
          </mc:Choice>
        </mc:AlternateContent>
        <mc:AlternateContent xmlns:mc="http://schemas.openxmlformats.org/markup-compatibility/2006">
          <mc:Choice Requires="x14">
            <control shapeId="1233" r:id="rId57" name="Πλαίσιο ελέγχου 375">
              <controlPr defaultSize="0" autoFill="0" autoLine="0" autoPict="0">
                <anchor moveWithCells="1" sizeWithCells="1">
                  <from>
                    <xdr:col>5</xdr:col>
                    <xdr:colOff>63500</xdr:colOff>
                    <xdr:row>21</xdr:row>
                    <xdr:rowOff>25400</xdr:rowOff>
                  </from>
                  <to>
                    <xdr:col>5</xdr:col>
                    <xdr:colOff>406400</xdr:colOff>
                    <xdr:row>21</xdr:row>
                    <xdr:rowOff>228600</xdr:rowOff>
                  </to>
                </anchor>
              </controlPr>
            </control>
          </mc:Choice>
        </mc:AlternateContent>
        <mc:AlternateContent xmlns:mc="http://schemas.openxmlformats.org/markup-compatibility/2006">
          <mc:Choice Requires="x14">
            <control shapeId="1303" r:id="rId58" name="Πλαίσιο ελέγχου 375">
              <controlPr defaultSize="0" autoFill="0" autoLine="0" autoPict="0">
                <anchor moveWithCells="1" sizeWithCells="1">
                  <from>
                    <xdr:col>4</xdr:col>
                    <xdr:colOff>50800</xdr:colOff>
                    <xdr:row>27</xdr:row>
                    <xdr:rowOff>114300</xdr:rowOff>
                  </from>
                  <to>
                    <xdr:col>4</xdr:col>
                    <xdr:colOff>393700</xdr:colOff>
                    <xdr:row>27</xdr:row>
                    <xdr:rowOff>228600</xdr:rowOff>
                  </to>
                </anchor>
              </controlPr>
            </control>
          </mc:Choice>
        </mc:AlternateContent>
        <mc:AlternateContent xmlns:mc="http://schemas.openxmlformats.org/markup-compatibility/2006">
          <mc:Choice Requires="x14">
            <control shapeId="1307" r:id="rId59" name="Check Box 283">
              <controlPr defaultSize="0" autoFill="0" autoLine="0" autoPict="0">
                <anchor moveWithCells="1" sizeWithCells="1">
                  <from>
                    <xdr:col>3</xdr:col>
                    <xdr:colOff>25400</xdr:colOff>
                    <xdr:row>28</xdr:row>
                    <xdr:rowOff>12700</xdr:rowOff>
                  </from>
                  <to>
                    <xdr:col>3</xdr:col>
                    <xdr:colOff>368300</xdr:colOff>
                    <xdr:row>28</xdr:row>
                    <xdr:rowOff>342900</xdr:rowOff>
                  </to>
                </anchor>
              </controlPr>
            </control>
          </mc:Choice>
        </mc:AlternateContent>
        <mc:AlternateContent xmlns:mc="http://schemas.openxmlformats.org/markup-compatibility/2006">
          <mc:Choice Requires="x14">
            <control shapeId="1308" r:id="rId60" name="Check Box 284">
              <controlPr defaultSize="0" autoFill="0" autoLine="0" autoPict="0">
                <anchor moveWithCells="1" sizeWithCells="1">
                  <from>
                    <xdr:col>5</xdr:col>
                    <xdr:colOff>50800</xdr:colOff>
                    <xdr:row>27</xdr:row>
                    <xdr:rowOff>114300</xdr:rowOff>
                  </from>
                  <to>
                    <xdr:col>5</xdr:col>
                    <xdr:colOff>393700</xdr:colOff>
                    <xdr:row>27</xdr:row>
                    <xdr:rowOff>317500</xdr:rowOff>
                  </to>
                </anchor>
              </controlPr>
            </control>
          </mc:Choice>
        </mc:AlternateContent>
        <mc:AlternateContent xmlns:mc="http://schemas.openxmlformats.org/markup-compatibility/2006">
          <mc:Choice Requires="x14">
            <control shapeId="1512" r:id="rId61" name="Πλαίσιο ελέγχου 415">
              <controlPr defaultSize="0" autoFill="0" autoLine="0" autoPict="0">
                <anchor moveWithCells="1" sizeWithCells="1">
                  <from>
                    <xdr:col>2</xdr:col>
                    <xdr:colOff>152400</xdr:colOff>
                    <xdr:row>42</xdr:row>
                    <xdr:rowOff>88900</xdr:rowOff>
                  </from>
                  <to>
                    <xdr:col>2</xdr:col>
                    <xdr:colOff>495300</xdr:colOff>
                    <xdr:row>42</xdr:row>
                    <xdr:rowOff>241300</xdr:rowOff>
                  </to>
                </anchor>
              </controlPr>
            </control>
          </mc:Choice>
        </mc:AlternateContent>
        <mc:AlternateContent xmlns:mc="http://schemas.openxmlformats.org/markup-compatibility/2006">
          <mc:Choice Requires="x14">
            <control shapeId="1513" r:id="rId62" name="Πλαίσιο ελέγχου 416">
              <controlPr defaultSize="0" autoFill="0" autoLine="0" autoPict="0">
                <anchor moveWithCells="1" sizeWithCells="1">
                  <from>
                    <xdr:col>4</xdr:col>
                    <xdr:colOff>152400</xdr:colOff>
                    <xdr:row>42</xdr:row>
                    <xdr:rowOff>88900</xdr:rowOff>
                  </from>
                  <to>
                    <xdr:col>4</xdr:col>
                    <xdr:colOff>482600</xdr:colOff>
                    <xdr:row>42</xdr:row>
                    <xdr:rowOff>241300</xdr:rowOff>
                  </to>
                </anchor>
              </controlPr>
            </control>
          </mc:Choice>
        </mc:AlternateContent>
        <mc:AlternateContent xmlns:mc="http://schemas.openxmlformats.org/markup-compatibility/2006">
          <mc:Choice Requires="x14">
            <control shapeId="1514" r:id="rId63" name="Πλαίσιο ελέγχου 432">
              <controlPr defaultSize="0" autoFill="0" autoLine="0" autoPict="0">
                <anchor moveWithCells="1" sizeWithCells="1">
                  <from>
                    <xdr:col>0</xdr:col>
                    <xdr:colOff>698500</xdr:colOff>
                    <xdr:row>77</xdr:row>
                    <xdr:rowOff>431800</xdr:rowOff>
                  </from>
                  <to>
                    <xdr:col>0</xdr:col>
                    <xdr:colOff>1041400</xdr:colOff>
                    <xdr:row>77</xdr:row>
                    <xdr:rowOff>584200</xdr:rowOff>
                  </to>
                </anchor>
              </controlPr>
            </control>
          </mc:Choice>
        </mc:AlternateContent>
        <mc:AlternateContent xmlns:mc="http://schemas.openxmlformats.org/markup-compatibility/2006">
          <mc:Choice Requires="x14">
            <control shapeId="1516" r:id="rId64" name="Πλαίσιο ελέγχου 427">
              <controlPr defaultSize="0" autoFill="0" autoLine="0" autoPict="0">
                <anchor moveWithCells="1" sizeWithCells="1">
                  <from>
                    <xdr:col>0</xdr:col>
                    <xdr:colOff>685800</xdr:colOff>
                    <xdr:row>77</xdr:row>
                    <xdr:rowOff>114300</xdr:rowOff>
                  </from>
                  <to>
                    <xdr:col>0</xdr:col>
                    <xdr:colOff>1028700</xdr:colOff>
                    <xdr:row>77</xdr:row>
                    <xdr:rowOff>266700</xdr:rowOff>
                  </to>
                </anchor>
              </controlPr>
            </control>
          </mc:Choice>
        </mc:AlternateContent>
        <mc:AlternateContent xmlns:mc="http://schemas.openxmlformats.org/markup-compatibility/2006">
          <mc:Choice Requires="x14">
            <control shapeId="1526" r:id="rId65" name="Check Box 502">
              <controlPr defaultSize="0" autoFill="0" autoLine="0" autoPict="0">
                <anchor moveWithCells="1" sizeWithCells="1">
                  <from>
                    <xdr:col>2</xdr:col>
                    <xdr:colOff>1778000</xdr:colOff>
                    <xdr:row>30</xdr:row>
                    <xdr:rowOff>50800</xdr:rowOff>
                  </from>
                  <to>
                    <xdr:col>3</xdr:col>
                    <xdr:colOff>317500</xdr:colOff>
                    <xdr:row>30</xdr:row>
                    <xdr:rowOff>254000</xdr:rowOff>
                  </to>
                </anchor>
              </controlPr>
            </control>
          </mc:Choice>
        </mc:AlternateContent>
        <mc:AlternateContent xmlns:mc="http://schemas.openxmlformats.org/markup-compatibility/2006">
          <mc:Choice Requires="x14">
            <control shapeId="1527" r:id="rId66" name="Check Box 503">
              <controlPr defaultSize="0" autoFill="0" autoLine="0" autoPict="0">
                <anchor moveWithCells="1" sizeWithCells="1">
                  <from>
                    <xdr:col>1</xdr:col>
                    <xdr:colOff>63500</xdr:colOff>
                    <xdr:row>24</xdr:row>
                    <xdr:rowOff>12700</xdr:rowOff>
                  </from>
                  <to>
                    <xdr:col>1</xdr:col>
                    <xdr:colOff>406400</xdr:colOff>
                    <xdr:row>25</xdr:row>
                    <xdr:rowOff>0</xdr:rowOff>
                  </to>
                </anchor>
              </controlPr>
            </control>
          </mc:Choice>
        </mc:AlternateContent>
        <mc:AlternateContent xmlns:mc="http://schemas.openxmlformats.org/markup-compatibility/2006">
          <mc:Choice Requires="x14">
            <control shapeId="1528" r:id="rId67" name="Check Box 504">
              <controlPr defaultSize="0" autoFill="0" autoLine="0" autoPict="0">
                <anchor moveWithCells="1" sizeWithCells="1">
                  <from>
                    <xdr:col>2</xdr:col>
                    <xdr:colOff>63500</xdr:colOff>
                    <xdr:row>24</xdr:row>
                    <xdr:rowOff>12700</xdr:rowOff>
                  </from>
                  <to>
                    <xdr:col>2</xdr:col>
                    <xdr:colOff>406400</xdr:colOff>
                    <xdr:row>24</xdr:row>
                    <xdr:rowOff>215900</xdr:rowOff>
                  </to>
                </anchor>
              </controlPr>
            </control>
          </mc:Choice>
        </mc:AlternateContent>
        <mc:AlternateContent xmlns:mc="http://schemas.openxmlformats.org/markup-compatibility/2006">
          <mc:Choice Requires="x14">
            <control shapeId="1529" r:id="rId68" name="Check Box 505">
              <controlPr defaultSize="0" autoFill="0" autoLine="0" autoPict="0">
                <anchor moveWithCells="1" sizeWithCells="1">
                  <from>
                    <xdr:col>3</xdr:col>
                    <xdr:colOff>63500</xdr:colOff>
                    <xdr:row>29</xdr:row>
                    <xdr:rowOff>63500</xdr:rowOff>
                  </from>
                  <to>
                    <xdr:col>3</xdr:col>
                    <xdr:colOff>406400</xdr:colOff>
                    <xdr:row>29</xdr:row>
                    <xdr:rowOff>279400</xdr:rowOff>
                  </to>
                </anchor>
              </controlPr>
            </control>
          </mc:Choice>
        </mc:AlternateContent>
        <mc:AlternateContent xmlns:mc="http://schemas.openxmlformats.org/markup-compatibility/2006">
          <mc:Choice Requires="x14">
            <control shapeId="1532" r:id="rId69" name="Check Box 508">
              <controlPr defaultSize="0" autoFill="0" autoLine="0" autoPict="0">
                <anchor moveWithCells="1" sizeWithCells="1">
                  <from>
                    <xdr:col>5</xdr:col>
                    <xdr:colOff>63500</xdr:colOff>
                    <xdr:row>29</xdr:row>
                    <xdr:rowOff>63500</xdr:rowOff>
                  </from>
                  <to>
                    <xdr:col>5</xdr:col>
                    <xdr:colOff>406400</xdr:colOff>
                    <xdr:row>29</xdr:row>
                    <xdr:rowOff>279400</xdr:rowOff>
                  </to>
                </anchor>
              </controlPr>
            </control>
          </mc:Choice>
        </mc:AlternateContent>
        <mc:AlternateContent xmlns:mc="http://schemas.openxmlformats.org/markup-compatibility/2006">
          <mc:Choice Requires="x14">
            <control shapeId="1534" r:id="rId70" name="Check Box 510">
              <controlPr defaultSize="0" autoFill="0" autoLine="0" autoPict="0">
                <anchor moveWithCells="1" sizeWithCells="1">
                  <from>
                    <xdr:col>1</xdr:col>
                    <xdr:colOff>76200</xdr:colOff>
                    <xdr:row>155</xdr:row>
                    <xdr:rowOff>38100</xdr:rowOff>
                  </from>
                  <to>
                    <xdr:col>1</xdr:col>
                    <xdr:colOff>419100</xdr:colOff>
                    <xdr:row>155</xdr:row>
                    <xdr:rowOff>228600</xdr:rowOff>
                  </to>
                </anchor>
              </controlPr>
            </control>
          </mc:Choice>
        </mc:AlternateContent>
        <mc:AlternateContent xmlns:mc="http://schemas.openxmlformats.org/markup-compatibility/2006">
          <mc:Choice Requires="x14">
            <control shapeId="1535" r:id="rId71" name="Check Box 511">
              <controlPr defaultSize="0" autoFill="0" autoLine="0" autoPict="0">
                <anchor moveWithCells="1" sizeWithCells="1">
                  <from>
                    <xdr:col>2</xdr:col>
                    <xdr:colOff>63500</xdr:colOff>
                    <xdr:row>155</xdr:row>
                    <xdr:rowOff>0</xdr:rowOff>
                  </from>
                  <to>
                    <xdr:col>2</xdr:col>
                    <xdr:colOff>406400</xdr:colOff>
                    <xdr:row>155</xdr:row>
                    <xdr:rowOff>190500</xdr:rowOff>
                  </to>
                </anchor>
              </controlPr>
            </control>
          </mc:Choice>
        </mc:AlternateContent>
        <mc:AlternateContent xmlns:mc="http://schemas.openxmlformats.org/markup-compatibility/2006">
          <mc:Choice Requires="x14">
            <control shapeId="1537" r:id="rId72" name="Check Box 513">
              <controlPr defaultSize="0" autoFill="0" autoLine="0" autoPict="0">
                <anchor moveWithCells="1" sizeWithCells="1">
                  <from>
                    <xdr:col>2</xdr:col>
                    <xdr:colOff>76200</xdr:colOff>
                    <xdr:row>156</xdr:row>
                    <xdr:rowOff>12700</xdr:rowOff>
                  </from>
                  <to>
                    <xdr:col>2</xdr:col>
                    <xdr:colOff>482600</xdr:colOff>
                    <xdr:row>156</xdr:row>
                    <xdr:rowOff>215900</xdr:rowOff>
                  </to>
                </anchor>
              </controlPr>
            </control>
          </mc:Choice>
        </mc:AlternateContent>
        <mc:AlternateContent xmlns:mc="http://schemas.openxmlformats.org/markup-compatibility/2006">
          <mc:Choice Requires="x14">
            <control shapeId="1538" r:id="rId73" name="Check Box 514">
              <controlPr defaultSize="0" autoFill="0" autoLine="0" autoPict="0">
                <anchor moveWithCells="1" sizeWithCells="1">
                  <from>
                    <xdr:col>3</xdr:col>
                    <xdr:colOff>101600</xdr:colOff>
                    <xdr:row>156</xdr:row>
                    <xdr:rowOff>25400</xdr:rowOff>
                  </from>
                  <to>
                    <xdr:col>3</xdr:col>
                    <xdr:colOff>444500</xdr:colOff>
                    <xdr:row>156</xdr:row>
                    <xdr:rowOff>228600</xdr:rowOff>
                  </to>
                </anchor>
              </controlPr>
            </control>
          </mc:Choice>
        </mc:AlternateContent>
        <mc:AlternateContent xmlns:mc="http://schemas.openxmlformats.org/markup-compatibility/2006">
          <mc:Choice Requires="x14">
            <control shapeId="1539" r:id="rId74" name="Check Box 515">
              <controlPr defaultSize="0" autoFill="0" autoLine="0" autoPict="0">
                <anchor moveWithCells="1" sizeWithCells="1">
                  <from>
                    <xdr:col>4</xdr:col>
                    <xdr:colOff>76200</xdr:colOff>
                    <xdr:row>156</xdr:row>
                    <xdr:rowOff>0</xdr:rowOff>
                  </from>
                  <to>
                    <xdr:col>4</xdr:col>
                    <xdr:colOff>419100</xdr:colOff>
                    <xdr:row>156</xdr:row>
                    <xdr:rowOff>203200</xdr:rowOff>
                  </to>
                </anchor>
              </controlPr>
            </control>
          </mc:Choice>
        </mc:AlternateContent>
        <mc:AlternateContent xmlns:mc="http://schemas.openxmlformats.org/markup-compatibility/2006">
          <mc:Choice Requires="x14">
            <control shapeId="1540" r:id="rId75" name="Check Box 516">
              <controlPr defaultSize="0" autoFill="0" autoLine="0" autoPict="0">
                <anchor moveWithCells="1" sizeWithCells="1">
                  <from>
                    <xdr:col>5</xdr:col>
                    <xdr:colOff>76200</xdr:colOff>
                    <xdr:row>156</xdr:row>
                    <xdr:rowOff>0</xdr:rowOff>
                  </from>
                  <to>
                    <xdr:col>5</xdr:col>
                    <xdr:colOff>419100</xdr:colOff>
                    <xdr:row>156</xdr:row>
                    <xdr:rowOff>203200</xdr:rowOff>
                  </to>
                </anchor>
              </controlPr>
            </control>
          </mc:Choice>
        </mc:AlternateContent>
        <mc:AlternateContent xmlns:mc="http://schemas.openxmlformats.org/markup-compatibility/2006">
          <mc:Choice Requires="x14">
            <control shapeId="1541" r:id="rId76" name="Check Box 517">
              <controlPr defaultSize="0" autoFill="0" autoLine="0" autoPict="0">
                <anchor moveWithCells="1" sizeWithCells="1">
                  <from>
                    <xdr:col>1</xdr:col>
                    <xdr:colOff>63500</xdr:colOff>
                    <xdr:row>156</xdr:row>
                    <xdr:rowOff>50800</xdr:rowOff>
                  </from>
                  <to>
                    <xdr:col>1</xdr:col>
                    <xdr:colOff>406400</xdr:colOff>
                    <xdr:row>156</xdr:row>
                    <xdr:rowOff>254000</xdr:rowOff>
                  </to>
                </anchor>
              </controlPr>
            </control>
          </mc:Choice>
        </mc:AlternateContent>
        <mc:AlternateContent xmlns:mc="http://schemas.openxmlformats.org/markup-compatibility/2006">
          <mc:Choice Requires="x14">
            <control shapeId="1542" r:id="rId77" name="Check Box 518">
              <controlPr defaultSize="0" autoFill="0" autoLine="0" autoPict="0">
                <anchor moveWithCells="1" sizeWithCells="1">
                  <from>
                    <xdr:col>3</xdr:col>
                    <xdr:colOff>63500</xdr:colOff>
                    <xdr:row>155</xdr:row>
                    <xdr:rowOff>50800</xdr:rowOff>
                  </from>
                  <to>
                    <xdr:col>3</xdr:col>
                    <xdr:colOff>406400</xdr:colOff>
                    <xdr:row>155</xdr:row>
                    <xdr:rowOff>254000</xdr:rowOff>
                  </to>
                </anchor>
              </controlPr>
            </control>
          </mc:Choice>
        </mc:AlternateContent>
        <mc:AlternateContent xmlns:mc="http://schemas.openxmlformats.org/markup-compatibility/2006">
          <mc:Choice Requires="x14">
            <control shapeId="1548" r:id="rId78" name="Check Box 524">
              <controlPr defaultSize="0" autoFill="0" autoLine="0" autoPict="0">
                <anchor moveWithCells="1" sizeWithCells="1">
                  <from>
                    <xdr:col>4</xdr:col>
                    <xdr:colOff>12700</xdr:colOff>
                    <xdr:row>27</xdr:row>
                    <xdr:rowOff>342900</xdr:rowOff>
                  </from>
                  <to>
                    <xdr:col>4</xdr:col>
                    <xdr:colOff>355600</xdr:colOff>
                    <xdr:row>28</xdr:row>
                    <xdr:rowOff>292100</xdr:rowOff>
                  </to>
                </anchor>
              </controlPr>
            </control>
          </mc:Choice>
        </mc:AlternateContent>
        <mc:AlternateContent xmlns:mc="http://schemas.openxmlformats.org/markup-compatibility/2006">
          <mc:Choice Requires="x14">
            <control shapeId="1550" r:id="rId79" name="Check Box 526">
              <controlPr defaultSize="0" autoFill="0" autoLine="0" autoPict="0">
                <anchor moveWithCells="1" sizeWithCells="1">
                  <from>
                    <xdr:col>4</xdr:col>
                    <xdr:colOff>63500</xdr:colOff>
                    <xdr:row>155</xdr:row>
                    <xdr:rowOff>50800</xdr:rowOff>
                  </from>
                  <to>
                    <xdr:col>4</xdr:col>
                    <xdr:colOff>406400</xdr:colOff>
                    <xdr:row>155</xdr:row>
                    <xdr:rowOff>254000</xdr:rowOff>
                  </to>
                </anchor>
              </controlPr>
            </control>
          </mc:Choice>
        </mc:AlternateContent>
        <mc:AlternateContent xmlns:mc="http://schemas.openxmlformats.org/markup-compatibility/2006">
          <mc:Choice Requires="x14">
            <control shapeId="1551" r:id="rId80" name="Check Box 527">
              <controlPr defaultSize="0" autoFill="0" autoLine="0" autoPict="0">
                <anchor moveWithCells="1" sizeWithCells="1">
                  <from>
                    <xdr:col>4</xdr:col>
                    <xdr:colOff>939800</xdr:colOff>
                    <xdr:row>155</xdr:row>
                    <xdr:rowOff>50800</xdr:rowOff>
                  </from>
                  <to>
                    <xdr:col>5</xdr:col>
                    <xdr:colOff>330200</xdr:colOff>
                    <xdr:row>155</xdr:row>
                    <xdr:rowOff>254000</xdr:rowOff>
                  </to>
                </anchor>
              </controlPr>
            </control>
          </mc:Choice>
        </mc:AlternateContent>
        <mc:AlternateContent xmlns:mc="http://schemas.openxmlformats.org/markup-compatibility/2006">
          <mc:Choice Requires="x14">
            <control shapeId="1552" r:id="rId81" name="Πλαίσιο ελέγχου 449">
              <controlPr defaultSize="0" autoFill="0" autoLine="0" autoPict="0">
                <anchor moveWithCells="1" sizeWithCells="1">
                  <from>
                    <xdr:col>4</xdr:col>
                    <xdr:colOff>63500</xdr:colOff>
                    <xdr:row>150</xdr:row>
                    <xdr:rowOff>101600</xdr:rowOff>
                  </from>
                  <to>
                    <xdr:col>4</xdr:col>
                    <xdr:colOff>393700</xdr:colOff>
                    <xdr:row>150</xdr:row>
                    <xdr:rowOff>254000</xdr:rowOff>
                  </to>
                </anchor>
              </controlPr>
            </control>
          </mc:Choice>
        </mc:AlternateContent>
        <mc:AlternateContent xmlns:mc="http://schemas.openxmlformats.org/markup-compatibility/2006">
          <mc:Choice Requires="x14">
            <control shapeId="1553" r:id="rId82" name="Check Box 529">
              <controlPr defaultSize="0" autoFill="0" autoLine="0" autoPict="0">
                <anchor moveWithCells="1" sizeWithCells="1">
                  <from>
                    <xdr:col>1</xdr:col>
                    <xdr:colOff>63500</xdr:colOff>
                    <xdr:row>157</xdr:row>
                    <xdr:rowOff>50800</xdr:rowOff>
                  </from>
                  <to>
                    <xdr:col>1</xdr:col>
                    <xdr:colOff>406400</xdr:colOff>
                    <xdr:row>157</xdr:row>
                    <xdr:rowOff>254000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565E1-6A1D-0345-800D-EB46FC3BF4B0}">
  <dimension ref="A1:G185"/>
  <sheetViews>
    <sheetView tabSelected="1" topLeftCell="A163" zoomScale="133" workbookViewId="0">
      <selection activeCell="D167" sqref="D167"/>
    </sheetView>
  </sheetViews>
  <sheetFormatPr baseColWidth="10" defaultColWidth="9.1640625" defaultRowHeight="14"/>
  <cols>
    <col min="1" max="1" width="21.33203125" style="69" customWidth="1"/>
    <col min="2" max="2" width="20.5" style="69" customWidth="1"/>
    <col min="3" max="4" width="13" style="69" customWidth="1"/>
    <col min="5" max="5" width="10.1640625" style="112" customWidth="1"/>
    <col min="6" max="6" width="10.83203125" style="112" customWidth="1"/>
    <col min="7" max="7" width="12.1640625" style="112" customWidth="1"/>
    <col min="8" max="16384" width="9.1640625" style="70"/>
  </cols>
  <sheetData>
    <row r="1" spans="1:7" ht="16">
      <c r="C1" s="149" t="s">
        <v>155</v>
      </c>
    </row>
    <row r="2" spans="1:7" ht="12.75" customHeight="1">
      <c r="A2" s="252"/>
      <c r="C2" s="256" t="s">
        <v>156</v>
      </c>
      <c r="D2" s="256"/>
      <c r="E2" s="256"/>
      <c r="F2" s="256"/>
      <c r="G2" s="256"/>
    </row>
    <row r="3" spans="1:7">
      <c r="A3" s="252"/>
    </row>
    <row r="4" spans="1:7" ht="16">
      <c r="A4" s="252"/>
      <c r="B4" s="249" t="s">
        <v>1</v>
      </c>
      <c r="C4" s="249"/>
      <c r="D4" s="249"/>
      <c r="E4" s="249"/>
    </row>
    <row r="5" spans="1:7" ht="16">
      <c r="A5" s="252"/>
      <c r="B5" s="249" t="s">
        <v>2</v>
      </c>
      <c r="C5" s="249"/>
      <c r="D5" s="249"/>
      <c r="E5" s="249"/>
    </row>
    <row r="6" spans="1:7" ht="16" customHeight="1">
      <c r="A6" s="71" t="s">
        <v>3</v>
      </c>
      <c r="E6" s="120"/>
    </row>
    <row r="7" spans="1:7" ht="16" customHeight="1">
      <c r="A7" s="253"/>
      <c r="B7" s="254"/>
      <c r="C7" s="73"/>
      <c r="D7" s="72"/>
    </row>
    <row r="8" spans="1:7" ht="31" customHeight="1">
      <c r="A8" s="255" t="s">
        <v>157</v>
      </c>
      <c r="B8" s="255"/>
      <c r="C8" s="255"/>
      <c r="D8" s="255"/>
      <c r="E8" s="255"/>
      <c r="F8" s="255"/>
      <c r="G8" s="255"/>
    </row>
    <row r="9" spans="1:7" ht="16">
      <c r="A9" s="249" t="s">
        <v>158</v>
      </c>
      <c r="B9" s="249"/>
      <c r="C9" s="249"/>
      <c r="D9" s="74"/>
    </row>
    <row r="10" spans="1:7" ht="18" customHeight="1"/>
    <row r="11" spans="1:7" ht="11.75" customHeight="1">
      <c r="A11" s="250"/>
      <c r="B11" s="250"/>
      <c r="C11" s="250"/>
      <c r="D11" s="75"/>
    </row>
    <row r="12" spans="1:7" ht="14" customHeight="1">
      <c r="A12" s="134" t="s">
        <v>159</v>
      </c>
      <c r="B12" s="257"/>
      <c r="C12" s="257"/>
      <c r="D12" s="257"/>
      <c r="E12" s="257"/>
      <c r="F12" s="257"/>
      <c r="G12" s="257"/>
    </row>
    <row r="13" spans="1:7" ht="11" customHeight="1">
      <c r="A13" s="134" t="s">
        <v>160</v>
      </c>
      <c r="B13" s="257"/>
      <c r="C13" s="257"/>
      <c r="D13" s="257"/>
      <c r="E13" s="257"/>
      <c r="F13" s="257"/>
      <c r="G13" s="257"/>
    </row>
    <row r="14" spans="1:7" ht="21" customHeight="1">
      <c r="A14" s="135" t="s">
        <v>161</v>
      </c>
      <c r="B14" s="251"/>
      <c r="C14" s="251"/>
      <c r="D14" s="251"/>
      <c r="E14" s="251"/>
      <c r="F14" s="251"/>
      <c r="G14" s="251"/>
    </row>
    <row r="15" spans="1:7" ht="30" customHeight="1">
      <c r="A15" s="136" t="s">
        <v>162</v>
      </c>
      <c r="B15" s="263"/>
      <c r="C15" s="263"/>
      <c r="D15" s="263"/>
      <c r="E15" s="263"/>
      <c r="F15" s="263"/>
      <c r="G15" s="263"/>
    </row>
    <row r="16" spans="1:7" ht="16" customHeight="1">
      <c r="A16" s="134" t="s">
        <v>163</v>
      </c>
      <c r="B16" s="257"/>
      <c r="C16" s="257"/>
      <c r="D16" s="257"/>
      <c r="E16" s="257"/>
      <c r="F16" s="257"/>
      <c r="G16" s="257"/>
    </row>
    <row r="17" spans="1:7" ht="10.5" customHeight="1">
      <c r="A17" s="262"/>
      <c r="B17" s="262"/>
      <c r="C17" s="262"/>
      <c r="D17" s="76"/>
    </row>
    <row r="18" spans="1:7" ht="20" customHeight="1">
      <c r="A18" s="265" t="s">
        <v>318</v>
      </c>
      <c r="B18" s="265"/>
      <c r="C18" s="265"/>
      <c r="D18" s="265"/>
      <c r="E18" s="265"/>
      <c r="F18" s="265"/>
      <c r="G18" s="132"/>
    </row>
    <row r="19" spans="1:7" ht="28" customHeight="1">
      <c r="A19" s="255" t="s">
        <v>319</v>
      </c>
      <c r="B19" s="255"/>
      <c r="C19" s="255"/>
      <c r="D19" s="255"/>
      <c r="E19" s="255"/>
      <c r="F19" s="255"/>
      <c r="G19" s="132"/>
    </row>
    <row r="20" spans="1:7" ht="36.75" customHeight="1">
      <c r="A20" s="255" t="s">
        <v>320</v>
      </c>
      <c r="B20" s="255"/>
      <c r="C20" s="255"/>
      <c r="D20" s="255"/>
      <c r="E20" s="255"/>
      <c r="F20" s="255"/>
      <c r="G20" s="132"/>
    </row>
    <row r="21" spans="1:7" ht="41" customHeight="1">
      <c r="A21" s="255" t="s">
        <v>321</v>
      </c>
      <c r="B21" s="255"/>
      <c r="C21" s="255"/>
      <c r="D21" s="255"/>
      <c r="E21" s="255"/>
      <c r="F21" s="255"/>
      <c r="G21" s="132"/>
    </row>
    <row r="22" spans="1:7" ht="18">
      <c r="A22" s="81"/>
      <c r="B22" s="81"/>
      <c r="C22" s="259" t="s">
        <v>164</v>
      </c>
      <c r="D22" s="259"/>
      <c r="E22" s="259"/>
      <c r="F22" s="259"/>
      <c r="G22" s="259"/>
    </row>
    <row r="23" spans="1:7">
      <c r="A23" s="151" t="s">
        <v>159</v>
      </c>
      <c r="B23" s="151"/>
      <c r="C23" s="152"/>
      <c r="D23" s="152"/>
      <c r="E23" s="153" t="s">
        <v>165</v>
      </c>
      <c r="F23" s="153" t="s">
        <v>166</v>
      </c>
      <c r="G23" s="154" t="s">
        <v>167</v>
      </c>
    </row>
    <row r="24" spans="1:7" ht="72">
      <c r="A24" s="155"/>
      <c r="B24" s="155"/>
      <c r="C24" s="156"/>
      <c r="D24" s="157" t="s">
        <v>322</v>
      </c>
      <c r="E24" s="158" t="s">
        <v>323</v>
      </c>
      <c r="F24" s="159" t="s">
        <v>331</v>
      </c>
      <c r="G24" s="160" t="s">
        <v>324</v>
      </c>
    </row>
    <row r="25" spans="1:7" ht="19" thickBot="1">
      <c r="A25" s="82" t="s">
        <v>168</v>
      </c>
      <c r="B25" s="83" t="s">
        <v>169</v>
      </c>
      <c r="C25" s="260" t="s">
        <v>170</v>
      </c>
      <c r="D25" s="261"/>
      <c r="E25" s="261"/>
      <c r="F25" s="261"/>
      <c r="G25" s="261"/>
    </row>
    <row r="26" spans="1:7" ht="50" thickTop="1" thickBot="1">
      <c r="A26" s="84">
        <v>71</v>
      </c>
      <c r="B26" s="85"/>
      <c r="C26" s="86" t="s">
        <v>325</v>
      </c>
      <c r="D26" s="137">
        <f>SUM(D27:D31)</f>
        <v>0</v>
      </c>
      <c r="E26" s="137">
        <f>SUM(E27:E31)</f>
        <v>0</v>
      </c>
      <c r="F26" s="121">
        <f>SUM(F27:F31)</f>
        <v>0</v>
      </c>
      <c r="G26" s="113">
        <f t="shared" ref="G26:G56" si="0">E26+F26</f>
        <v>0</v>
      </c>
    </row>
    <row r="27" spans="1:7" ht="38" thickTop="1" thickBot="1">
      <c r="A27" s="87">
        <v>71</v>
      </c>
      <c r="B27" s="88"/>
      <c r="C27" s="89" t="s">
        <v>171</v>
      </c>
      <c r="D27" s="138">
        <v>0</v>
      </c>
      <c r="E27" s="138">
        <v>0</v>
      </c>
      <c r="F27" s="122">
        <v>0</v>
      </c>
      <c r="G27" s="113">
        <f t="shared" si="0"/>
        <v>0</v>
      </c>
    </row>
    <row r="28" spans="1:7" ht="16" thickTop="1" thickBot="1">
      <c r="A28" s="87">
        <v>71.010000000000005</v>
      </c>
      <c r="B28" s="88"/>
      <c r="C28" s="89" t="s">
        <v>172</v>
      </c>
      <c r="D28" s="138">
        <v>0</v>
      </c>
      <c r="E28" s="138">
        <v>0</v>
      </c>
      <c r="F28" s="122">
        <v>0</v>
      </c>
      <c r="G28" s="113">
        <f t="shared" si="0"/>
        <v>0</v>
      </c>
    </row>
    <row r="29" spans="1:7" ht="38" thickTop="1" thickBot="1">
      <c r="A29" s="87">
        <v>71.03</v>
      </c>
      <c r="B29" s="88"/>
      <c r="C29" s="89" t="s">
        <v>173</v>
      </c>
      <c r="D29" s="138">
        <v>0</v>
      </c>
      <c r="E29" s="138">
        <v>0</v>
      </c>
      <c r="F29" s="122">
        <v>0</v>
      </c>
      <c r="G29" s="113">
        <f t="shared" si="0"/>
        <v>0</v>
      </c>
    </row>
    <row r="30" spans="1:7" ht="26" thickTop="1" thickBot="1">
      <c r="A30" s="87">
        <v>71.040000000000006</v>
      </c>
      <c r="B30" s="88"/>
      <c r="C30" s="89" t="s">
        <v>174</v>
      </c>
      <c r="D30" s="138">
        <v>0</v>
      </c>
      <c r="E30" s="138">
        <v>0</v>
      </c>
      <c r="F30" s="122">
        <v>0</v>
      </c>
      <c r="G30" s="113">
        <f t="shared" si="0"/>
        <v>0</v>
      </c>
    </row>
    <row r="31" spans="1:7" ht="26" thickTop="1" thickBot="1">
      <c r="A31" s="87">
        <v>71.05</v>
      </c>
      <c r="B31" s="88"/>
      <c r="C31" s="89" t="s">
        <v>175</v>
      </c>
      <c r="D31" s="138">
        <v>0</v>
      </c>
      <c r="E31" s="138">
        <v>0</v>
      </c>
      <c r="F31" s="122">
        <v>0</v>
      </c>
      <c r="G31" s="113">
        <f t="shared" si="0"/>
        <v>0</v>
      </c>
    </row>
    <row r="32" spans="1:7" ht="50" thickTop="1" thickBot="1">
      <c r="A32" s="90">
        <v>72</v>
      </c>
      <c r="B32" s="91"/>
      <c r="C32" s="86" t="s">
        <v>176</v>
      </c>
      <c r="D32" s="137">
        <f>SUM(D33)</f>
        <v>0</v>
      </c>
      <c r="E32" s="137">
        <f>SUM(E33)</f>
        <v>0</v>
      </c>
      <c r="F32" s="121">
        <f>SUM(F33)</f>
        <v>0</v>
      </c>
      <c r="G32" s="113">
        <f t="shared" si="0"/>
        <v>0</v>
      </c>
    </row>
    <row r="33" spans="1:7" ht="38" thickTop="1" thickBot="1">
      <c r="A33" s="92">
        <v>72</v>
      </c>
      <c r="B33" s="93"/>
      <c r="C33" s="86" t="s">
        <v>177</v>
      </c>
      <c r="D33" s="138">
        <v>0</v>
      </c>
      <c r="E33" s="138">
        <v>0</v>
      </c>
      <c r="F33" s="122">
        <v>0</v>
      </c>
      <c r="G33" s="113">
        <f t="shared" si="0"/>
        <v>0</v>
      </c>
    </row>
    <row r="34" spans="1:7" ht="26" thickTop="1" thickBot="1">
      <c r="A34" s="90">
        <v>73</v>
      </c>
      <c r="B34" s="91"/>
      <c r="C34" s="86" t="s">
        <v>178</v>
      </c>
      <c r="D34" s="139">
        <f>SUM(D35:D37)</f>
        <v>0</v>
      </c>
      <c r="E34" s="139">
        <f>SUM(E35:E37)</f>
        <v>0</v>
      </c>
      <c r="F34" s="123">
        <f>SUM(F35:F37)</f>
        <v>0</v>
      </c>
      <c r="G34" s="113">
        <f t="shared" si="0"/>
        <v>0</v>
      </c>
    </row>
    <row r="35" spans="1:7" ht="26" thickTop="1" thickBot="1">
      <c r="A35" s="92">
        <v>73</v>
      </c>
      <c r="B35" s="93"/>
      <c r="C35" s="89" t="s">
        <v>179</v>
      </c>
      <c r="D35" s="138">
        <v>0</v>
      </c>
      <c r="E35" s="138">
        <v>0</v>
      </c>
      <c r="F35" s="122">
        <v>0</v>
      </c>
      <c r="G35" s="113">
        <f t="shared" si="0"/>
        <v>0</v>
      </c>
    </row>
    <row r="36" spans="1:7" ht="38" thickTop="1" thickBot="1">
      <c r="A36" s="92">
        <v>73.010000000000005</v>
      </c>
      <c r="B36" s="93"/>
      <c r="C36" s="89" t="s">
        <v>180</v>
      </c>
      <c r="D36" s="138">
        <v>0</v>
      </c>
      <c r="E36" s="138">
        <v>0</v>
      </c>
      <c r="F36" s="122">
        <v>0</v>
      </c>
      <c r="G36" s="113">
        <f t="shared" si="0"/>
        <v>0</v>
      </c>
    </row>
    <row r="37" spans="1:7" ht="62" thickTop="1" thickBot="1">
      <c r="A37" s="92">
        <v>73.02</v>
      </c>
      <c r="B37" s="93"/>
      <c r="C37" s="89" t="s">
        <v>326</v>
      </c>
      <c r="D37" s="138">
        <v>0</v>
      </c>
      <c r="E37" s="138">
        <v>0</v>
      </c>
      <c r="F37" s="122">
        <v>0</v>
      </c>
      <c r="G37" s="113">
        <f t="shared" si="0"/>
        <v>0</v>
      </c>
    </row>
    <row r="38" spans="1:7" ht="26" thickTop="1" thickBot="1">
      <c r="A38" s="90">
        <v>74</v>
      </c>
      <c r="B38" s="91"/>
      <c r="C38" s="86" t="s">
        <v>181</v>
      </c>
      <c r="D38" s="140">
        <f>SUM(D39:D44)</f>
        <v>0</v>
      </c>
      <c r="E38" s="140">
        <f>SUM(E39:E44)</f>
        <v>0</v>
      </c>
      <c r="F38" s="124">
        <f>SUM(F39:F44)</f>
        <v>0</v>
      </c>
      <c r="G38" s="113">
        <f t="shared" si="0"/>
        <v>0</v>
      </c>
    </row>
    <row r="39" spans="1:7" ht="50" thickTop="1" thickBot="1">
      <c r="A39" s="92" t="s">
        <v>182</v>
      </c>
      <c r="B39" s="93"/>
      <c r="C39" s="94" t="s">
        <v>327</v>
      </c>
      <c r="D39" s="138">
        <v>0</v>
      </c>
      <c r="E39" s="138">
        <v>0</v>
      </c>
      <c r="F39" s="122">
        <v>0</v>
      </c>
      <c r="G39" s="113">
        <f t="shared" si="0"/>
        <v>0</v>
      </c>
    </row>
    <row r="40" spans="1:7" ht="62" thickTop="1" thickBot="1">
      <c r="A40" s="92"/>
      <c r="B40" s="93"/>
      <c r="C40" s="150" t="s">
        <v>183</v>
      </c>
      <c r="D40" s="138">
        <v>0</v>
      </c>
      <c r="E40" s="138">
        <v>0</v>
      </c>
      <c r="F40" s="122">
        <v>0</v>
      </c>
      <c r="G40" s="113">
        <f t="shared" si="0"/>
        <v>0</v>
      </c>
    </row>
    <row r="41" spans="1:7" ht="26" thickTop="1" thickBot="1">
      <c r="A41" s="92" t="s">
        <v>184</v>
      </c>
      <c r="B41" s="93"/>
      <c r="C41" s="94" t="s">
        <v>185</v>
      </c>
      <c r="D41" s="138">
        <v>0</v>
      </c>
      <c r="E41" s="138">
        <v>0</v>
      </c>
      <c r="F41" s="122">
        <v>0</v>
      </c>
      <c r="G41" s="113">
        <f t="shared" si="0"/>
        <v>0</v>
      </c>
    </row>
    <row r="42" spans="1:7" ht="26" thickTop="1" thickBot="1">
      <c r="A42" s="92" t="s">
        <v>186</v>
      </c>
      <c r="B42" s="93"/>
      <c r="C42" s="94" t="s">
        <v>187</v>
      </c>
      <c r="D42" s="138">
        <v>0</v>
      </c>
      <c r="E42" s="138">
        <v>0</v>
      </c>
      <c r="F42" s="122">
        <v>0</v>
      </c>
      <c r="G42" s="113">
        <f t="shared" si="0"/>
        <v>0</v>
      </c>
    </row>
    <row r="43" spans="1:7" ht="38" thickTop="1" thickBot="1">
      <c r="A43" s="92" t="s">
        <v>188</v>
      </c>
      <c r="B43" s="93"/>
      <c r="C43" s="94" t="s">
        <v>189</v>
      </c>
      <c r="D43" s="138">
        <v>0</v>
      </c>
      <c r="E43" s="138">
        <v>0</v>
      </c>
      <c r="F43" s="122">
        <v>0</v>
      </c>
      <c r="G43" s="113">
        <f t="shared" si="0"/>
        <v>0</v>
      </c>
    </row>
    <row r="44" spans="1:7" ht="50" thickTop="1" thickBot="1">
      <c r="A44" s="95" t="s">
        <v>190</v>
      </c>
      <c r="B44" s="96"/>
      <c r="C44" s="97" t="s">
        <v>191</v>
      </c>
      <c r="D44" s="141">
        <v>0</v>
      </c>
      <c r="E44" s="141">
        <v>0</v>
      </c>
      <c r="F44" s="130">
        <v>0</v>
      </c>
      <c r="G44" s="118">
        <f t="shared" si="0"/>
        <v>0</v>
      </c>
    </row>
    <row r="45" spans="1:7" ht="38" thickTop="1" thickBot="1">
      <c r="A45" s="90">
        <v>75</v>
      </c>
      <c r="B45" s="91"/>
      <c r="C45" s="86" t="s">
        <v>192</v>
      </c>
      <c r="D45" s="138">
        <f>SUM(D46:D49)</f>
        <v>0</v>
      </c>
      <c r="E45" s="138">
        <f>SUM(E46:E49)</f>
        <v>0</v>
      </c>
      <c r="F45" s="122">
        <f>SUM(F46:F49)</f>
        <v>0</v>
      </c>
      <c r="G45" s="113">
        <f t="shared" si="0"/>
        <v>0</v>
      </c>
    </row>
    <row r="46" spans="1:7" ht="50" thickTop="1" thickBot="1">
      <c r="A46" s="92">
        <v>75</v>
      </c>
      <c r="B46" s="93"/>
      <c r="C46" s="89" t="s">
        <v>193</v>
      </c>
      <c r="D46" s="138">
        <v>0</v>
      </c>
      <c r="E46" s="138">
        <v>0</v>
      </c>
      <c r="F46" s="122">
        <v>0</v>
      </c>
      <c r="G46" s="113">
        <f t="shared" si="0"/>
        <v>0</v>
      </c>
    </row>
    <row r="47" spans="1:7" ht="50" thickTop="1" thickBot="1">
      <c r="A47" s="92">
        <v>75.010000000000005</v>
      </c>
      <c r="B47" s="93"/>
      <c r="C47" s="89" t="s">
        <v>194</v>
      </c>
      <c r="D47" s="138">
        <v>0</v>
      </c>
      <c r="E47" s="138">
        <v>0</v>
      </c>
      <c r="F47" s="122">
        <v>0</v>
      </c>
      <c r="G47" s="113">
        <f t="shared" si="0"/>
        <v>0</v>
      </c>
    </row>
    <row r="48" spans="1:7" ht="26" thickTop="1" thickBot="1">
      <c r="A48" s="92">
        <v>75.040000000000006</v>
      </c>
      <c r="B48" s="93"/>
      <c r="C48" s="89" t="s">
        <v>195</v>
      </c>
      <c r="D48" s="138">
        <v>0</v>
      </c>
      <c r="E48" s="138">
        <v>0</v>
      </c>
      <c r="F48" s="122">
        <v>0</v>
      </c>
      <c r="G48" s="113">
        <f t="shared" si="0"/>
        <v>0</v>
      </c>
    </row>
    <row r="49" spans="1:7" ht="26" thickTop="1" thickBot="1">
      <c r="A49" s="92">
        <v>75.05</v>
      </c>
      <c r="B49" s="93"/>
      <c r="C49" s="89" t="s">
        <v>196</v>
      </c>
      <c r="D49" s="138">
        <v>0</v>
      </c>
      <c r="E49" s="138">
        <v>0</v>
      </c>
      <c r="F49" s="122">
        <v>0</v>
      </c>
      <c r="G49" s="113">
        <f t="shared" si="0"/>
        <v>0</v>
      </c>
    </row>
    <row r="50" spans="1:7" ht="26" thickTop="1" thickBot="1">
      <c r="A50" s="90">
        <v>76</v>
      </c>
      <c r="B50" s="91"/>
      <c r="C50" s="86" t="s">
        <v>197</v>
      </c>
      <c r="D50" s="138">
        <f>SUM(D51)</f>
        <v>0</v>
      </c>
      <c r="E50" s="138">
        <f>SUM(E51)</f>
        <v>0</v>
      </c>
      <c r="F50" s="122">
        <f>SUM(F51)</f>
        <v>0</v>
      </c>
      <c r="G50" s="113">
        <f t="shared" si="0"/>
        <v>0</v>
      </c>
    </row>
    <row r="51" spans="1:7" ht="26" thickTop="1" thickBot="1">
      <c r="A51" s="92">
        <v>76.03</v>
      </c>
      <c r="B51" s="93"/>
      <c r="C51" s="89" t="s">
        <v>198</v>
      </c>
      <c r="D51" s="138">
        <v>0</v>
      </c>
      <c r="E51" s="138">
        <v>0</v>
      </c>
      <c r="F51" s="122">
        <v>0</v>
      </c>
      <c r="G51" s="113">
        <f t="shared" si="0"/>
        <v>0</v>
      </c>
    </row>
    <row r="52" spans="1:7" ht="38" thickTop="1" thickBot="1">
      <c r="A52" s="90">
        <v>81</v>
      </c>
      <c r="B52" s="91"/>
      <c r="C52" s="86" t="s">
        <v>199</v>
      </c>
      <c r="D52" s="138">
        <f>SUM(D53)</f>
        <v>0</v>
      </c>
      <c r="E52" s="138">
        <f>SUM(E53)</f>
        <v>0</v>
      </c>
      <c r="F52" s="122">
        <f>SUM(F53)</f>
        <v>0</v>
      </c>
      <c r="G52" s="113">
        <f t="shared" si="0"/>
        <v>0</v>
      </c>
    </row>
    <row r="53" spans="1:7" ht="38" thickTop="1" thickBot="1">
      <c r="A53" s="92">
        <v>81.010000000000005</v>
      </c>
      <c r="B53" s="93"/>
      <c r="C53" s="89" t="s">
        <v>200</v>
      </c>
      <c r="D53" s="138">
        <f t="shared" ref="D53:F53" si="1">D54</f>
        <v>0</v>
      </c>
      <c r="E53" s="138">
        <f t="shared" si="1"/>
        <v>0</v>
      </c>
      <c r="F53" s="122">
        <f t="shared" si="1"/>
        <v>0</v>
      </c>
      <c r="G53" s="113">
        <f t="shared" si="0"/>
        <v>0</v>
      </c>
    </row>
    <row r="54" spans="1:7" ht="50" thickTop="1" thickBot="1">
      <c r="A54" s="90">
        <v>82</v>
      </c>
      <c r="B54" s="91"/>
      <c r="C54" s="86" t="s">
        <v>201</v>
      </c>
      <c r="D54" s="138">
        <f>SUM(D55)</f>
        <v>0</v>
      </c>
      <c r="E54" s="138">
        <f>SUM(E55)</f>
        <v>0</v>
      </c>
      <c r="F54" s="122">
        <f>SUM(F55)</f>
        <v>0</v>
      </c>
      <c r="G54" s="113">
        <f t="shared" si="0"/>
        <v>0</v>
      </c>
    </row>
    <row r="55" spans="1:7" ht="38" thickTop="1" thickBot="1">
      <c r="A55" s="92">
        <v>82.01</v>
      </c>
      <c r="B55" s="93"/>
      <c r="C55" s="89" t="s">
        <v>202</v>
      </c>
      <c r="D55" s="138">
        <v>0</v>
      </c>
      <c r="E55" s="138">
        <v>0</v>
      </c>
      <c r="F55" s="122">
        <v>0</v>
      </c>
      <c r="G55" s="113">
        <f t="shared" si="0"/>
        <v>0</v>
      </c>
    </row>
    <row r="56" spans="1:7" ht="30" thickTop="1" thickBot="1">
      <c r="A56" s="98"/>
      <c r="B56" s="99"/>
      <c r="C56" s="100" t="s">
        <v>203</v>
      </c>
      <c r="D56" s="142">
        <f>D54+D52+D50+D45+D38+D34+D32+D26</f>
        <v>0</v>
      </c>
      <c r="E56" s="142">
        <f>E54+E52+E50+E45+E38+E34+E32+E26</f>
        <v>0</v>
      </c>
      <c r="F56" s="125">
        <f>F54+F52+F50+F45+F38+F34+F32+F26</f>
        <v>0</v>
      </c>
      <c r="G56" s="113">
        <f t="shared" si="0"/>
        <v>0</v>
      </c>
    </row>
    <row r="57" spans="1:7" ht="20" customHeight="1" thickTop="1" thickBot="1">
      <c r="A57" s="101" t="s">
        <v>168</v>
      </c>
      <c r="B57" s="83" t="s">
        <v>169</v>
      </c>
      <c r="C57" s="102"/>
      <c r="D57" s="266" t="s">
        <v>204</v>
      </c>
      <c r="E57" s="266"/>
      <c r="F57" s="266"/>
      <c r="G57" s="266"/>
    </row>
    <row r="58" spans="1:7" ht="38" thickTop="1" thickBot="1">
      <c r="A58" s="90">
        <v>11</v>
      </c>
      <c r="B58" s="91"/>
      <c r="C58" s="86" t="s">
        <v>205</v>
      </c>
      <c r="D58" s="139">
        <f>SUM(D59:D61)</f>
        <v>0</v>
      </c>
      <c r="E58" s="139">
        <f>SUM(E59:E61)</f>
        <v>0</v>
      </c>
      <c r="F58" s="123">
        <f>SUM(F59:F61)</f>
        <v>0</v>
      </c>
      <c r="G58" s="113">
        <f t="shared" ref="G58:G89" si="2">E58+F58</f>
        <v>0</v>
      </c>
    </row>
    <row r="59" spans="1:7" ht="38" thickTop="1" thickBot="1">
      <c r="A59" s="92">
        <v>11</v>
      </c>
      <c r="B59" s="93"/>
      <c r="C59" s="94" t="s">
        <v>205</v>
      </c>
      <c r="D59" s="138">
        <v>0</v>
      </c>
      <c r="E59" s="138">
        <v>0</v>
      </c>
      <c r="F59" s="122">
        <v>0</v>
      </c>
      <c r="G59" s="113">
        <f t="shared" si="2"/>
        <v>0</v>
      </c>
    </row>
    <row r="60" spans="1:7" ht="26" thickTop="1" thickBot="1">
      <c r="A60" s="92">
        <v>11.02</v>
      </c>
      <c r="B60" s="93"/>
      <c r="C60" s="94" t="s">
        <v>206</v>
      </c>
      <c r="D60" s="138">
        <v>0</v>
      </c>
      <c r="E60" s="138">
        <v>0</v>
      </c>
      <c r="F60" s="122">
        <v>0</v>
      </c>
      <c r="G60" s="113">
        <f t="shared" si="2"/>
        <v>0</v>
      </c>
    </row>
    <row r="61" spans="1:7" ht="50" thickTop="1" thickBot="1">
      <c r="A61" s="92">
        <v>11.07</v>
      </c>
      <c r="B61" s="93"/>
      <c r="C61" s="94" t="s">
        <v>207</v>
      </c>
      <c r="D61" s="138">
        <v>0</v>
      </c>
      <c r="E61" s="138">
        <v>0</v>
      </c>
      <c r="F61" s="122">
        <v>0</v>
      </c>
      <c r="G61" s="113">
        <f t="shared" si="2"/>
        <v>0</v>
      </c>
    </row>
    <row r="62" spans="1:7" ht="74" thickTop="1" thickBot="1">
      <c r="A62" s="90">
        <v>12</v>
      </c>
      <c r="B62" s="91"/>
      <c r="C62" s="86" t="s">
        <v>208</v>
      </c>
      <c r="D62" s="143">
        <f>SUM(D63:D67)</f>
        <v>0</v>
      </c>
      <c r="E62" s="143">
        <f>SUM(E63:E67)</f>
        <v>0</v>
      </c>
      <c r="F62" s="126">
        <f>SUM(F63:F67)</f>
        <v>0</v>
      </c>
      <c r="G62" s="113">
        <f t="shared" si="2"/>
        <v>0</v>
      </c>
    </row>
    <row r="63" spans="1:7" ht="16" thickTop="1" thickBot="1">
      <c r="A63" s="92">
        <v>12</v>
      </c>
      <c r="B63" s="93"/>
      <c r="C63" s="94" t="s">
        <v>209</v>
      </c>
      <c r="D63" s="138">
        <v>0</v>
      </c>
      <c r="E63" s="138">
        <v>0</v>
      </c>
      <c r="F63" s="122">
        <v>0</v>
      </c>
      <c r="G63" s="113">
        <f t="shared" si="2"/>
        <v>0</v>
      </c>
    </row>
    <row r="64" spans="1:7" ht="26" thickTop="1" thickBot="1">
      <c r="A64" s="92">
        <v>12.01</v>
      </c>
      <c r="B64" s="93"/>
      <c r="C64" s="94" t="s">
        <v>210</v>
      </c>
      <c r="D64" s="138">
        <v>0</v>
      </c>
      <c r="E64" s="138">
        <v>0</v>
      </c>
      <c r="F64" s="122">
        <v>0</v>
      </c>
      <c r="G64" s="113">
        <f t="shared" si="2"/>
        <v>0</v>
      </c>
    </row>
    <row r="65" spans="1:7" ht="38" thickTop="1" thickBot="1">
      <c r="A65" s="92">
        <v>12.02</v>
      </c>
      <c r="B65" s="93"/>
      <c r="C65" s="94" t="s">
        <v>211</v>
      </c>
      <c r="D65" s="138">
        <v>0</v>
      </c>
      <c r="E65" s="138">
        <v>0</v>
      </c>
      <c r="F65" s="122">
        <v>0</v>
      </c>
      <c r="G65" s="113">
        <f t="shared" si="2"/>
        <v>0</v>
      </c>
    </row>
    <row r="66" spans="1:7" ht="16" thickTop="1" thickBot="1">
      <c r="A66" s="92">
        <v>12.03</v>
      </c>
      <c r="B66" s="93"/>
      <c r="C66" s="94" t="s">
        <v>212</v>
      </c>
      <c r="D66" s="138">
        <v>0</v>
      </c>
      <c r="E66" s="138">
        <v>0</v>
      </c>
      <c r="F66" s="122">
        <v>0</v>
      </c>
      <c r="G66" s="113">
        <f t="shared" si="2"/>
        <v>0</v>
      </c>
    </row>
    <row r="67" spans="1:7" ht="38" thickTop="1" thickBot="1">
      <c r="A67" s="92">
        <v>12.06</v>
      </c>
      <c r="B67" s="93"/>
      <c r="C67" s="94" t="s">
        <v>213</v>
      </c>
      <c r="D67" s="138">
        <v>0</v>
      </c>
      <c r="E67" s="138">
        <v>0</v>
      </c>
      <c r="F67" s="122">
        <v>0</v>
      </c>
      <c r="G67" s="113">
        <f t="shared" si="2"/>
        <v>0</v>
      </c>
    </row>
    <row r="68" spans="1:7" ht="26" thickTop="1" thickBot="1">
      <c r="A68" s="90">
        <v>13</v>
      </c>
      <c r="B68" s="91"/>
      <c r="C68" s="86" t="s">
        <v>214</v>
      </c>
      <c r="D68" s="143">
        <f>SUM(D69)</f>
        <v>0</v>
      </c>
      <c r="E68" s="143">
        <f>SUM(E69)</f>
        <v>0</v>
      </c>
      <c r="F68" s="126">
        <f>SUM(F69)</f>
        <v>0</v>
      </c>
      <c r="G68" s="113">
        <f t="shared" si="2"/>
        <v>0</v>
      </c>
    </row>
    <row r="69" spans="1:7" ht="26" thickTop="1" thickBot="1">
      <c r="A69" s="92">
        <v>13</v>
      </c>
      <c r="B69" s="93"/>
      <c r="C69" s="94" t="s">
        <v>214</v>
      </c>
      <c r="D69" s="138">
        <v>0</v>
      </c>
      <c r="E69" s="138">
        <v>0</v>
      </c>
      <c r="F69" s="122">
        <v>0</v>
      </c>
      <c r="G69" s="113">
        <f t="shared" si="2"/>
        <v>0</v>
      </c>
    </row>
    <row r="70" spans="1:7" ht="38" thickTop="1" thickBot="1">
      <c r="A70" s="90">
        <v>14</v>
      </c>
      <c r="B70" s="91"/>
      <c r="C70" s="86" t="s">
        <v>215</v>
      </c>
      <c r="D70" s="143">
        <f>SUM(D71:D78)</f>
        <v>0</v>
      </c>
      <c r="E70" s="143">
        <f>SUM(E71:E78)</f>
        <v>0</v>
      </c>
      <c r="F70" s="126">
        <f>SUM(F71:F78)</f>
        <v>0</v>
      </c>
      <c r="G70" s="113">
        <f t="shared" si="2"/>
        <v>0</v>
      </c>
    </row>
    <row r="71" spans="1:7" ht="16" thickTop="1" thickBot="1">
      <c r="A71" s="92">
        <v>14</v>
      </c>
      <c r="B71" s="93"/>
      <c r="C71" s="94" t="s">
        <v>216</v>
      </c>
      <c r="D71" s="138">
        <v>0</v>
      </c>
      <c r="E71" s="138">
        <v>0</v>
      </c>
      <c r="F71" s="122">
        <v>0</v>
      </c>
      <c r="G71" s="113">
        <f t="shared" si="2"/>
        <v>0</v>
      </c>
    </row>
    <row r="72" spans="1:7" ht="16" thickTop="1" thickBot="1">
      <c r="A72" s="92">
        <v>14.01</v>
      </c>
      <c r="B72" s="93"/>
      <c r="C72" s="94" t="s">
        <v>217</v>
      </c>
      <c r="D72" s="138">
        <v>0</v>
      </c>
      <c r="E72" s="138">
        <v>0</v>
      </c>
      <c r="F72" s="122">
        <v>0</v>
      </c>
      <c r="G72" s="113">
        <f t="shared" si="2"/>
        <v>0</v>
      </c>
    </row>
    <row r="73" spans="1:7" ht="26" thickTop="1" thickBot="1">
      <c r="A73" s="92">
        <v>14.02</v>
      </c>
      <c r="B73" s="93"/>
      <c r="C73" s="94" t="s">
        <v>218</v>
      </c>
      <c r="D73" s="138">
        <v>0</v>
      </c>
      <c r="E73" s="138">
        <v>0</v>
      </c>
      <c r="F73" s="122">
        <v>0</v>
      </c>
      <c r="G73" s="113">
        <f t="shared" si="2"/>
        <v>0</v>
      </c>
    </row>
    <row r="74" spans="1:7" ht="16" thickTop="1" thickBot="1">
      <c r="A74" s="92">
        <v>14.03</v>
      </c>
      <c r="B74" s="93"/>
      <c r="C74" s="94" t="s">
        <v>219</v>
      </c>
      <c r="D74" s="138">
        <v>0</v>
      </c>
      <c r="E74" s="138">
        <v>0</v>
      </c>
      <c r="F74" s="122">
        <v>0</v>
      </c>
      <c r="G74" s="113">
        <f t="shared" si="2"/>
        <v>0</v>
      </c>
    </row>
    <row r="75" spans="1:7" ht="38" thickTop="1" thickBot="1">
      <c r="A75" s="92">
        <v>14.04</v>
      </c>
      <c r="B75" s="93"/>
      <c r="C75" s="94" t="s">
        <v>220</v>
      </c>
      <c r="D75" s="138">
        <v>0</v>
      </c>
      <c r="E75" s="138">
        <v>0</v>
      </c>
      <c r="F75" s="122">
        <v>0</v>
      </c>
      <c r="G75" s="113">
        <f t="shared" si="2"/>
        <v>0</v>
      </c>
    </row>
    <row r="76" spans="1:7" ht="26" thickTop="1" thickBot="1">
      <c r="A76" s="92">
        <v>14.05</v>
      </c>
      <c r="B76" s="93"/>
      <c r="C76" s="94" t="s">
        <v>221</v>
      </c>
      <c r="D76" s="138">
        <v>0</v>
      </c>
      <c r="E76" s="138">
        <v>0</v>
      </c>
      <c r="F76" s="122">
        <v>0</v>
      </c>
      <c r="G76" s="113">
        <f t="shared" si="2"/>
        <v>0</v>
      </c>
    </row>
    <row r="77" spans="1:7" ht="38" thickTop="1" thickBot="1">
      <c r="A77" s="92">
        <v>14.08</v>
      </c>
      <c r="B77" s="93"/>
      <c r="C77" s="94" t="s">
        <v>222</v>
      </c>
      <c r="D77" s="138">
        <v>0</v>
      </c>
      <c r="E77" s="138">
        <v>0</v>
      </c>
      <c r="F77" s="122">
        <v>0</v>
      </c>
      <c r="G77" s="113">
        <f t="shared" si="2"/>
        <v>0</v>
      </c>
    </row>
    <row r="78" spans="1:7" ht="26" thickTop="1" thickBot="1">
      <c r="A78" s="92">
        <v>14.09</v>
      </c>
      <c r="B78" s="93"/>
      <c r="C78" s="94" t="s">
        <v>223</v>
      </c>
      <c r="D78" s="138">
        <v>0</v>
      </c>
      <c r="E78" s="138">
        <v>0</v>
      </c>
      <c r="F78" s="122">
        <v>0</v>
      </c>
      <c r="G78" s="113">
        <f t="shared" si="2"/>
        <v>0</v>
      </c>
    </row>
    <row r="79" spans="1:7" ht="62" thickTop="1" thickBot="1">
      <c r="A79" s="90">
        <v>16</v>
      </c>
      <c r="B79" s="91"/>
      <c r="C79" s="86" t="s">
        <v>224</v>
      </c>
      <c r="D79" s="143">
        <f>SUM(D80:D81)</f>
        <v>0</v>
      </c>
      <c r="E79" s="143">
        <f>SUM(E80:E81)</f>
        <v>0</v>
      </c>
      <c r="F79" s="126">
        <f>SUM(F80:F81)</f>
        <v>0</v>
      </c>
      <c r="G79" s="113">
        <f t="shared" si="2"/>
        <v>0</v>
      </c>
    </row>
    <row r="80" spans="1:7" ht="38" thickTop="1" thickBot="1">
      <c r="A80" s="92">
        <v>16.010000000000002</v>
      </c>
      <c r="B80" s="93"/>
      <c r="C80" s="94" t="s">
        <v>225</v>
      </c>
      <c r="D80" s="138">
        <v>0</v>
      </c>
      <c r="E80" s="138">
        <v>0</v>
      </c>
      <c r="F80" s="122">
        <v>0</v>
      </c>
      <c r="G80" s="113">
        <f t="shared" si="2"/>
        <v>0</v>
      </c>
    </row>
    <row r="81" spans="1:7" ht="26" thickTop="1" thickBot="1">
      <c r="A81" s="92">
        <v>16.170000000000002</v>
      </c>
      <c r="B81" s="93"/>
      <c r="C81" s="94" t="s">
        <v>226</v>
      </c>
      <c r="D81" s="138">
        <v>0</v>
      </c>
      <c r="E81" s="138">
        <v>0</v>
      </c>
      <c r="F81" s="122">
        <v>0</v>
      </c>
      <c r="G81" s="113">
        <f t="shared" si="2"/>
        <v>0</v>
      </c>
    </row>
    <row r="82" spans="1:7" ht="26" thickTop="1" thickBot="1">
      <c r="A82" s="90">
        <v>18</v>
      </c>
      <c r="B82" s="91"/>
      <c r="C82" s="86" t="s">
        <v>227</v>
      </c>
      <c r="D82" s="143">
        <f>SUM(D83)</f>
        <v>0</v>
      </c>
      <c r="E82" s="143">
        <f>SUM(E83)</f>
        <v>0</v>
      </c>
      <c r="F82" s="126">
        <f>SUM(F83)</f>
        <v>0</v>
      </c>
      <c r="G82" s="113">
        <f t="shared" si="2"/>
        <v>0</v>
      </c>
    </row>
    <row r="83" spans="1:7" ht="26" thickTop="1" thickBot="1">
      <c r="A83" s="92">
        <v>18.11</v>
      </c>
      <c r="B83" s="93"/>
      <c r="C83" s="94" t="s">
        <v>228</v>
      </c>
      <c r="D83" s="138">
        <v>0</v>
      </c>
      <c r="E83" s="138">
        <v>0</v>
      </c>
      <c r="F83" s="122">
        <v>0</v>
      </c>
      <c r="G83" s="113">
        <f t="shared" si="2"/>
        <v>0</v>
      </c>
    </row>
    <row r="84" spans="1:7" ht="16" thickTop="1" thickBot="1">
      <c r="A84" s="90">
        <v>20</v>
      </c>
      <c r="B84" s="91"/>
      <c r="C84" s="103" t="s">
        <v>229</v>
      </c>
      <c r="D84" s="143">
        <f>SUM(D85)</f>
        <v>0</v>
      </c>
      <c r="E84" s="143">
        <f>SUM(E85)</f>
        <v>0</v>
      </c>
      <c r="F84" s="126">
        <f>SUM(F85)</f>
        <v>0</v>
      </c>
      <c r="G84" s="113">
        <f t="shared" si="2"/>
        <v>0</v>
      </c>
    </row>
    <row r="85" spans="1:7" ht="26" thickTop="1" thickBot="1">
      <c r="A85" s="92">
        <v>20</v>
      </c>
      <c r="B85" s="93"/>
      <c r="C85" s="94" t="s">
        <v>230</v>
      </c>
      <c r="D85" s="138">
        <v>0</v>
      </c>
      <c r="E85" s="138">
        <v>0</v>
      </c>
      <c r="F85" s="122">
        <v>0</v>
      </c>
      <c r="G85" s="113">
        <f t="shared" si="2"/>
        <v>0</v>
      </c>
    </row>
    <row r="86" spans="1:7" ht="38" thickTop="1" thickBot="1">
      <c r="A86" s="90">
        <v>24</v>
      </c>
      <c r="B86" s="91"/>
      <c r="C86" s="86" t="s">
        <v>231</v>
      </c>
      <c r="D86" s="143">
        <f>SUM(D87:D98)</f>
        <v>0</v>
      </c>
      <c r="E86" s="143">
        <f>SUM(E87:E98)</f>
        <v>0</v>
      </c>
      <c r="F86" s="126">
        <f>SUM(F87:F98)</f>
        <v>0</v>
      </c>
      <c r="G86" s="113">
        <f t="shared" si="2"/>
        <v>0</v>
      </c>
    </row>
    <row r="87" spans="1:7" ht="26" thickTop="1" thickBot="1">
      <c r="A87" s="92">
        <v>24</v>
      </c>
      <c r="B87" s="93"/>
      <c r="C87" s="94" t="s">
        <v>232</v>
      </c>
      <c r="D87" s="138">
        <v>0</v>
      </c>
      <c r="E87" s="138">
        <v>0</v>
      </c>
      <c r="F87" s="122">
        <v>0</v>
      </c>
      <c r="G87" s="113">
        <f t="shared" si="2"/>
        <v>0</v>
      </c>
    </row>
    <row r="88" spans="1:7" ht="50" thickTop="1" thickBot="1">
      <c r="A88" s="92">
        <v>24.01</v>
      </c>
      <c r="B88" s="93"/>
      <c r="C88" s="94" t="s">
        <v>328</v>
      </c>
      <c r="D88" s="138">
        <v>0</v>
      </c>
      <c r="E88" s="138">
        <v>0</v>
      </c>
      <c r="F88" s="122">
        <v>0</v>
      </c>
      <c r="G88" s="113">
        <f t="shared" si="2"/>
        <v>0</v>
      </c>
    </row>
    <row r="89" spans="1:7" ht="38" thickTop="1" thickBot="1">
      <c r="A89" s="92">
        <v>24.02</v>
      </c>
      <c r="B89" s="93"/>
      <c r="C89" s="94" t="s">
        <v>233</v>
      </c>
      <c r="D89" s="138">
        <v>0</v>
      </c>
      <c r="E89" s="138">
        <v>0</v>
      </c>
      <c r="F89" s="122">
        <v>0</v>
      </c>
      <c r="G89" s="113">
        <f t="shared" si="2"/>
        <v>0</v>
      </c>
    </row>
    <row r="90" spans="1:7" ht="16" thickTop="1" thickBot="1">
      <c r="A90" s="92">
        <v>24.03</v>
      </c>
      <c r="B90" s="93"/>
      <c r="C90" s="94" t="s">
        <v>234</v>
      </c>
      <c r="D90" s="138">
        <v>0</v>
      </c>
      <c r="E90" s="138">
        <v>0</v>
      </c>
      <c r="F90" s="122">
        <v>0</v>
      </c>
      <c r="G90" s="113">
        <f t="shared" ref="G90:G121" si="3">E90+F90</f>
        <v>0</v>
      </c>
    </row>
    <row r="91" spans="1:7" ht="26" thickTop="1" thickBot="1">
      <c r="A91" s="92">
        <v>24.04</v>
      </c>
      <c r="B91" s="93"/>
      <c r="C91" s="94" t="s">
        <v>235</v>
      </c>
      <c r="D91" s="138">
        <v>0</v>
      </c>
      <c r="E91" s="138">
        <v>0</v>
      </c>
      <c r="F91" s="122">
        <v>0</v>
      </c>
      <c r="G91" s="113">
        <f t="shared" si="3"/>
        <v>0</v>
      </c>
    </row>
    <row r="92" spans="1:7" ht="16" thickTop="1" thickBot="1">
      <c r="A92" s="92">
        <v>24.05</v>
      </c>
      <c r="B92" s="93"/>
      <c r="C92" s="94" t="s">
        <v>236</v>
      </c>
      <c r="D92" s="138">
        <v>0</v>
      </c>
      <c r="E92" s="138">
        <v>0</v>
      </c>
      <c r="F92" s="122">
        <v>0</v>
      </c>
      <c r="G92" s="113">
        <f t="shared" si="3"/>
        <v>0</v>
      </c>
    </row>
    <row r="93" spans="1:7" ht="26" thickTop="1" thickBot="1">
      <c r="A93" s="92">
        <v>24.06</v>
      </c>
      <c r="B93" s="93"/>
      <c r="C93" s="94" t="s">
        <v>237</v>
      </c>
      <c r="D93" s="138">
        <v>0</v>
      </c>
      <c r="E93" s="138">
        <v>0</v>
      </c>
      <c r="F93" s="122">
        <v>0</v>
      </c>
      <c r="G93" s="113">
        <f t="shared" si="3"/>
        <v>0</v>
      </c>
    </row>
    <row r="94" spans="1:7" ht="26" thickTop="1" thickBot="1">
      <c r="A94" s="92">
        <v>24.1</v>
      </c>
      <c r="B94" s="93"/>
      <c r="C94" s="94" t="s">
        <v>238</v>
      </c>
      <c r="D94" s="138">
        <v>0</v>
      </c>
      <c r="E94" s="138">
        <v>0</v>
      </c>
      <c r="F94" s="122">
        <v>0</v>
      </c>
      <c r="G94" s="113">
        <f t="shared" si="3"/>
        <v>0</v>
      </c>
    </row>
    <row r="95" spans="1:7" ht="16" thickTop="1" thickBot="1">
      <c r="A95" s="92">
        <v>24.12</v>
      </c>
      <c r="B95" s="93"/>
      <c r="C95" s="94" t="s">
        <v>239</v>
      </c>
      <c r="D95" s="138">
        <v>0</v>
      </c>
      <c r="E95" s="138">
        <v>0</v>
      </c>
      <c r="F95" s="122">
        <v>0</v>
      </c>
      <c r="G95" s="113">
        <f t="shared" si="3"/>
        <v>0</v>
      </c>
    </row>
    <row r="96" spans="1:7" ht="38" thickTop="1" thickBot="1">
      <c r="A96" s="92">
        <v>24.14</v>
      </c>
      <c r="B96" s="93"/>
      <c r="C96" s="94" t="s">
        <v>240</v>
      </c>
      <c r="D96" s="138">
        <v>0</v>
      </c>
      <c r="E96" s="138">
        <v>0</v>
      </c>
      <c r="F96" s="122">
        <v>0</v>
      </c>
      <c r="G96" s="113">
        <f t="shared" si="3"/>
        <v>0</v>
      </c>
    </row>
    <row r="97" spans="1:7" ht="16" thickTop="1" thickBot="1">
      <c r="A97" s="92">
        <v>24.15</v>
      </c>
      <c r="B97" s="93"/>
      <c r="C97" s="94" t="s">
        <v>241</v>
      </c>
      <c r="D97" s="138">
        <v>0</v>
      </c>
      <c r="E97" s="138">
        <v>0</v>
      </c>
      <c r="F97" s="122">
        <v>0</v>
      </c>
      <c r="G97" s="113">
        <f t="shared" si="3"/>
        <v>0</v>
      </c>
    </row>
    <row r="98" spans="1:7" ht="26" thickTop="1" thickBot="1">
      <c r="A98" s="92">
        <v>24.51</v>
      </c>
      <c r="B98" s="93"/>
      <c r="C98" s="94" t="s">
        <v>242</v>
      </c>
      <c r="D98" s="138">
        <v>0</v>
      </c>
      <c r="E98" s="138">
        <v>0</v>
      </c>
      <c r="F98" s="122">
        <v>0</v>
      </c>
      <c r="G98" s="113">
        <f t="shared" si="3"/>
        <v>0</v>
      </c>
    </row>
    <row r="99" spans="1:7" ht="26" thickTop="1" thickBot="1">
      <c r="A99" s="90">
        <v>25</v>
      </c>
      <c r="B99" s="91"/>
      <c r="C99" s="86" t="s">
        <v>243</v>
      </c>
      <c r="D99" s="143">
        <f>SUM(D100:D103)</f>
        <v>0</v>
      </c>
      <c r="E99" s="143">
        <f>SUM(E100:E103)</f>
        <v>0</v>
      </c>
      <c r="F99" s="126">
        <f>SUM(F100:F103)</f>
        <v>0</v>
      </c>
      <c r="G99" s="113">
        <f t="shared" si="3"/>
        <v>0</v>
      </c>
    </row>
    <row r="100" spans="1:7" ht="16" thickTop="1" thickBot="1">
      <c r="A100" s="92">
        <v>25</v>
      </c>
      <c r="B100" s="93"/>
      <c r="C100" s="94" t="s">
        <v>244</v>
      </c>
      <c r="D100" s="138">
        <v>0</v>
      </c>
      <c r="E100" s="138">
        <v>0</v>
      </c>
      <c r="F100" s="122">
        <v>0</v>
      </c>
      <c r="G100" s="113">
        <f t="shared" si="3"/>
        <v>0</v>
      </c>
    </row>
    <row r="101" spans="1:7" ht="26" thickTop="1" thickBot="1">
      <c r="A101" s="92">
        <v>25.02</v>
      </c>
      <c r="B101" s="93"/>
      <c r="C101" s="94" t="s">
        <v>245</v>
      </c>
      <c r="D101" s="138">
        <v>0</v>
      </c>
      <c r="E101" s="138">
        <v>0</v>
      </c>
      <c r="F101" s="122">
        <v>0</v>
      </c>
      <c r="G101" s="113">
        <f t="shared" si="3"/>
        <v>0</v>
      </c>
    </row>
    <row r="102" spans="1:7" ht="26" thickTop="1" thickBot="1">
      <c r="A102" s="92">
        <v>25.04</v>
      </c>
      <c r="B102" s="93"/>
      <c r="C102" s="94" t="s">
        <v>246</v>
      </c>
      <c r="D102" s="138">
        <v>0</v>
      </c>
      <c r="E102" s="138">
        <v>0</v>
      </c>
      <c r="F102" s="122">
        <v>0</v>
      </c>
      <c r="G102" s="113">
        <f t="shared" si="3"/>
        <v>0</v>
      </c>
    </row>
    <row r="103" spans="1:7" ht="26" thickTop="1" thickBot="1">
      <c r="A103" s="92">
        <v>25.05</v>
      </c>
      <c r="B103" s="93"/>
      <c r="C103" s="94" t="s">
        <v>247</v>
      </c>
      <c r="D103" s="138">
        <v>0</v>
      </c>
      <c r="E103" s="138">
        <v>0</v>
      </c>
      <c r="F103" s="122">
        <v>0</v>
      </c>
      <c r="G103" s="113">
        <f t="shared" si="3"/>
        <v>0</v>
      </c>
    </row>
    <row r="104" spans="1:7" ht="38" thickTop="1" thickBot="1">
      <c r="A104" s="90">
        <v>26</v>
      </c>
      <c r="B104" s="91"/>
      <c r="C104" s="86" t="s">
        <v>329</v>
      </c>
      <c r="D104" s="143">
        <f>SUM(D105)</f>
        <v>0</v>
      </c>
      <c r="E104" s="143">
        <f>SUM(E105)</f>
        <v>0</v>
      </c>
      <c r="F104" s="126">
        <f>SUM(F105)</f>
        <v>0</v>
      </c>
      <c r="G104" s="113">
        <f t="shared" si="3"/>
        <v>0</v>
      </c>
    </row>
    <row r="105" spans="1:7" ht="26" thickTop="1" thickBot="1">
      <c r="A105" s="92">
        <v>26</v>
      </c>
      <c r="B105" s="93"/>
      <c r="C105" s="94" t="s">
        <v>329</v>
      </c>
      <c r="D105" s="138">
        <v>0</v>
      </c>
      <c r="E105" s="138">
        <v>0</v>
      </c>
      <c r="F105" s="122">
        <v>0</v>
      </c>
      <c r="G105" s="113">
        <f t="shared" si="3"/>
        <v>0</v>
      </c>
    </row>
    <row r="106" spans="1:7" ht="26" thickTop="1" thickBot="1">
      <c r="A106" s="90">
        <v>28</v>
      </c>
      <c r="B106" s="91"/>
      <c r="C106" s="86" t="s">
        <v>248</v>
      </c>
      <c r="D106" s="143">
        <f>SUM(D107:D108)</f>
        <v>0</v>
      </c>
      <c r="E106" s="143">
        <f>SUM(E107:E108)</f>
        <v>0</v>
      </c>
      <c r="F106" s="126">
        <f>SUM(F107:F108)</f>
        <v>0</v>
      </c>
      <c r="G106" s="113">
        <f t="shared" si="3"/>
        <v>0</v>
      </c>
    </row>
    <row r="107" spans="1:7" ht="26" thickTop="1" thickBot="1">
      <c r="A107" s="92">
        <v>28</v>
      </c>
      <c r="B107" s="93"/>
      <c r="C107" s="94" t="s">
        <v>249</v>
      </c>
      <c r="D107" s="138">
        <v>0</v>
      </c>
      <c r="E107" s="138">
        <v>0</v>
      </c>
      <c r="F107" s="122">
        <v>0</v>
      </c>
      <c r="G107" s="113">
        <f t="shared" si="3"/>
        <v>0</v>
      </c>
    </row>
    <row r="108" spans="1:7" ht="16" thickTop="1" thickBot="1">
      <c r="A108" s="92">
        <v>28.01</v>
      </c>
      <c r="B108" s="93"/>
      <c r="C108" s="94" t="s">
        <v>248</v>
      </c>
      <c r="D108" s="138">
        <v>0</v>
      </c>
      <c r="E108" s="138">
        <v>0</v>
      </c>
      <c r="F108" s="122">
        <v>0</v>
      </c>
      <c r="G108" s="113">
        <f t="shared" si="3"/>
        <v>0</v>
      </c>
    </row>
    <row r="109" spans="1:7" ht="38" thickTop="1" thickBot="1">
      <c r="A109" s="90">
        <v>60</v>
      </c>
      <c r="B109" s="91"/>
      <c r="C109" s="86" t="s">
        <v>250</v>
      </c>
      <c r="D109" s="143">
        <f>SUM(D110:D118)</f>
        <v>0</v>
      </c>
      <c r="E109" s="143">
        <f>SUM(E110:E118)</f>
        <v>0</v>
      </c>
      <c r="F109" s="126">
        <f>SUM(F110:F118)</f>
        <v>0</v>
      </c>
      <c r="G109" s="113">
        <f t="shared" si="3"/>
        <v>0</v>
      </c>
    </row>
    <row r="110" spans="1:7" ht="38" thickTop="1" thickBot="1">
      <c r="A110" s="92">
        <v>60</v>
      </c>
      <c r="B110" s="93"/>
      <c r="C110" s="94" t="s">
        <v>251</v>
      </c>
      <c r="D110" s="138">
        <v>0</v>
      </c>
      <c r="E110" s="138">
        <v>0</v>
      </c>
      <c r="F110" s="122">
        <v>0</v>
      </c>
      <c r="G110" s="113">
        <f t="shared" si="3"/>
        <v>0</v>
      </c>
    </row>
    <row r="111" spans="1:7" ht="38" thickTop="1" thickBot="1">
      <c r="A111" s="92">
        <v>60.01</v>
      </c>
      <c r="B111" s="93"/>
      <c r="C111" s="94" t="s">
        <v>252</v>
      </c>
      <c r="D111" s="138">
        <v>0</v>
      </c>
      <c r="E111" s="138">
        <v>0</v>
      </c>
      <c r="F111" s="122">
        <v>0</v>
      </c>
      <c r="G111" s="113">
        <f t="shared" si="3"/>
        <v>0</v>
      </c>
    </row>
    <row r="112" spans="1:7" ht="74" thickTop="1" thickBot="1">
      <c r="A112" s="92">
        <v>60.02</v>
      </c>
      <c r="B112" s="93"/>
      <c r="C112" s="94" t="s">
        <v>253</v>
      </c>
      <c r="D112" s="138">
        <v>0</v>
      </c>
      <c r="E112" s="138">
        <v>0</v>
      </c>
      <c r="F112" s="122">
        <v>0</v>
      </c>
      <c r="G112" s="113">
        <f t="shared" si="3"/>
        <v>0</v>
      </c>
    </row>
    <row r="113" spans="1:7" ht="62" thickTop="1" thickBot="1">
      <c r="A113" s="92">
        <v>60.03</v>
      </c>
      <c r="B113" s="93"/>
      <c r="C113" s="94" t="s">
        <v>254</v>
      </c>
      <c r="D113" s="138">
        <v>0</v>
      </c>
      <c r="E113" s="138">
        <v>0</v>
      </c>
      <c r="F113" s="122">
        <v>0</v>
      </c>
      <c r="G113" s="113">
        <f t="shared" si="3"/>
        <v>0</v>
      </c>
    </row>
    <row r="114" spans="1:7" ht="50" thickTop="1" thickBot="1">
      <c r="A114" s="92">
        <v>60.04</v>
      </c>
      <c r="B114" s="93"/>
      <c r="C114" s="94" t="s">
        <v>255</v>
      </c>
      <c r="D114" s="138">
        <v>0</v>
      </c>
      <c r="E114" s="138">
        <v>0</v>
      </c>
      <c r="F114" s="122">
        <v>0</v>
      </c>
      <c r="G114" s="113">
        <f t="shared" si="3"/>
        <v>0</v>
      </c>
    </row>
    <row r="115" spans="1:7" ht="50" thickTop="1" thickBot="1">
      <c r="A115" s="92">
        <v>60.06</v>
      </c>
      <c r="B115" s="93"/>
      <c r="C115" s="94" t="s">
        <v>256</v>
      </c>
      <c r="D115" s="138">
        <v>0</v>
      </c>
      <c r="E115" s="138">
        <v>0</v>
      </c>
      <c r="F115" s="122">
        <v>0</v>
      </c>
      <c r="G115" s="113">
        <f t="shared" si="3"/>
        <v>0</v>
      </c>
    </row>
    <row r="116" spans="1:7" ht="62" thickTop="1" thickBot="1">
      <c r="A116" s="92">
        <v>60.08</v>
      </c>
      <c r="B116" s="93"/>
      <c r="C116" s="94" t="s">
        <v>257</v>
      </c>
      <c r="D116" s="138">
        <v>0</v>
      </c>
      <c r="E116" s="138">
        <v>0</v>
      </c>
      <c r="F116" s="122">
        <v>0</v>
      </c>
      <c r="G116" s="113">
        <f t="shared" si="3"/>
        <v>0</v>
      </c>
    </row>
    <row r="117" spans="1:7" ht="38" thickTop="1" thickBot="1">
      <c r="A117" s="92">
        <v>60.1</v>
      </c>
      <c r="B117" s="93"/>
      <c r="C117" s="94" t="s">
        <v>258</v>
      </c>
      <c r="D117" s="138">
        <v>0</v>
      </c>
      <c r="E117" s="138">
        <v>0</v>
      </c>
      <c r="F117" s="122">
        <v>0</v>
      </c>
      <c r="G117" s="113">
        <f t="shared" si="3"/>
        <v>0</v>
      </c>
    </row>
    <row r="118" spans="1:7" ht="50" thickTop="1" thickBot="1">
      <c r="A118" s="92">
        <v>60.12</v>
      </c>
      <c r="B118" s="93"/>
      <c r="C118" s="94" t="s">
        <v>259</v>
      </c>
      <c r="D118" s="138">
        <v>0</v>
      </c>
      <c r="E118" s="138">
        <v>0</v>
      </c>
      <c r="F118" s="122">
        <v>0</v>
      </c>
      <c r="G118" s="113">
        <f t="shared" si="3"/>
        <v>0</v>
      </c>
    </row>
    <row r="119" spans="1:7" ht="26" thickTop="1" thickBot="1">
      <c r="A119" s="90">
        <v>61</v>
      </c>
      <c r="B119" s="91"/>
      <c r="C119" s="86" t="s">
        <v>260</v>
      </c>
      <c r="D119" s="144">
        <f>SUM(D120:D127)</f>
        <v>0</v>
      </c>
      <c r="E119" s="144">
        <f>SUM(E120:E127)</f>
        <v>0</v>
      </c>
      <c r="F119" s="127">
        <f>SUM(F120:F127)</f>
        <v>0</v>
      </c>
      <c r="G119" s="113">
        <f t="shared" si="3"/>
        <v>0</v>
      </c>
    </row>
    <row r="120" spans="1:7" ht="50" thickTop="1" thickBot="1">
      <c r="A120" s="92">
        <v>61</v>
      </c>
      <c r="B120" s="93"/>
      <c r="C120" s="94" t="s">
        <v>261</v>
      </c>
      <c r="D120" s="138">
        <v>0</v>
      </c>
      <c r="E120" s="138">
        <v>0</v>
      </c>
      <c r="F120" s="122">
        <v>0</v>
      </c>
      <c r="G120" s="113">
        <f t="shared" si="3"/>
        <v>0</v>
      </c>
    </row>
    <row r="121" spans="1:7" ht="38" thickTop="1" thickBot="1">
      <c r="A121" s="92">
        <v>61.01</v>
      </c>
      <c r="B121" s="93"/>
      <c r="C121" s="94" t="s">
        <v>262</v>
      </c>
      <c r="D121" s="138">
        <v>0</v>
      </c>
      <c r="E121" s="138">
        <v>0</v>
      </c>
      <c r="F121" s="122">
        <v>0</v>
      </c>
      <c r="G121" s="113">
        <f t="shared" si="3"/>
        <v>0</v>
      </c>
    </row>
    <row r="122" spans="1:7" ht="38" thickTop="1" thickBot="1">
      <c r="A122" s="92">
        <v>61.02</v>
      </c>
      <c r="B122" s="93"/>
      <c r="C122" s="94" t="s">
        <v>263</v>
      </c>
      <c r="D122" s="138">
        <v>0</v>
      </c>
      <c r="E122" s="138">
        <v>0</v>
      </c>
      <c r="F122" s="122">
        <v>0</v>
      </c>
      <c r="G122" s="113">
        <f t="shared" ref="G122:G153" si="4">E122+F122</f>
        <v>0</v>
      </c>
    </row>
    <row r="123" spans="1:7" ht="26" thickTop="1" thickBot="1">
      <c r="A123" s="92">
        <v>61.03</v>
      </c>
      <c r="B123" s="93"/>
      <c r="C123" s="94" t="s">
        <v>264</v>
      </c>
      <c r="D123" s="138">
        <v>0</v>
      </c>
      <c r="E123" s="138">
        <v>0</v>
      </c>
      <c r="F123" s="122">
        <v>0</v>
      </c>
      <c r="G123" s="113">
        <f t="shared" si="4"/>
        <v>0</v>
      </c>
    </row>
    <row r="124" spans="1:7" ht="26" thickTop="1" thickBot="1">
      <c r="A124" s="92">
        <v>61.92</v>
      </c>
      <c r="B124" s="93"/>
      <c r="C124" s="94" t="s">
        <v>265</v>
      </c>
      <c r="D124" s="138">
        <v>0</v>
      </c>
      <c r="E124" s="138">
        <v>0</v>
      </c>
      <c r="F124" s="122">
        <v>0</v>
      </c>
      <c r="G124" s="113">
        <f t="shared" si="4"/>
        <v>0</v>
      </c>
    </row>
    <row r="125" spans="1:7" ht="50" thickTop="1" thickBot="1">
      <c r="A125" s="92">
        <v>61.9</v>
      </c>
      <c r="B125" s="104"/>
      <c r="C125" s="94" t="s">
        <v>266</v>
      </c>
      <c r="D125" s="145">
        <v>0</v>
      </c>
      <c r="E125" s="145">
        <v>0</v>
      </c>
      <c r="F125" s="128">
        <v>0</v>
      </c>
      <c r="G125" s="113">
        <f t="shared" si="4"/>
        <v>0</v>
      </c>
    </row>
    <row r="126" spans="1:7" ht="26" thickTop="1" thickBot="1">
      <c r="A126" s="92">
        <v>61.95</v>
      </c>
      <c r="B126" s="93"/>
      <c r="C126" s="94" t="s">
        <v>267</v>
      </c>
      <c r="D126" s="138">
        <v>0</v>
      </c>
      <c r="E126" s="138">
        <v>0</v>
      </c>
      <c r="F126" s="122">
        <v>0</v>
      </c>
      <c r="G126" s="113">
        <f t="shared" si="4"/>
        <v>0</v>
      </c>
    </row>
    <row r="127" spans="1:7" ht="26" thickTop="1" thickBot="1">
      <c r="A127" s="92">
        <v>61.98</v>
      </c>
      <c r="B127" s="93"/>
      <c r="C127" s="94" t="s">
        <v>268</v>
      </c>
      <c r="D127" s="138">
        <v>0</v>
      </c>
      <c r="E127" s="138">
        <v>0</v>
      </c>
      <c r="F127" s="122">
        <v>0</v>
      </c>
      <c r="G127" s="113">
        <f t="shared" si="4"/>
        <v>0</v>
      </c>
    </row>
    <row r="128" spans="1:7" ht="16" thickTop="1" thickBot="1">
      <c r="A128" s="90">
        <v>62</v>
      </c>
      <c r="B128" s="91"/>
      <c r="C128" s="86" t="s">
        <v>269</v>
      </c>
      <c r="D128" s="143">
        <f>SUM(D129:D134)</f>
        <v>0</v>
      </c>
      <c r="E128" s="143">
        <f>SUM(E129:E134)</f>
        <v>0</v>
      </c>
      <c r="F128" s="126">
        <f>SUM(F129:F134)</f>
        <v>0</v>
      </c>
      <c r="G128" s="113">
        <f t="shared" si="4"/>
        <v>0</v>
      </c>
    </row>
    <row r="129" spans="1:7" ht="26" thickTop="1" thickBot="1">
      <c r="A129" s="92">
        <v>62.02</v>
      </c>
      <c r="B129" s="93"/>
      <c r="C129" s="94" t="s">
        <v>270</v>
      </c>
      <c r="D129" s="138">
        <v>0</v>
      </c>
      <c r="E129" s="138">
        <v>0</v>
      </c>
      <c r="F129" s="122">
        <v>0</v>
      </c>
      <c r="G129" s="113">
        <f t="shared" si="4"/>
        <v>0</v>
      </c>
    </row>
    <row r="130" spans="1:7" ht="16" thickTop="1" thickBot="1">
      <c r="A130" s="92">
        <v>62.03</v>
      </c>
      <c r="B130" s="93"/>
      <c r="C130" s="94" t="s">
        <v>271</v>
      </c>
      <c r="D130" s="138">
        <v>0</v>
      </c>
      <c r="E130" s="138">
        <v>0</v>
      </c>
      <c r="F130" s="122">
        <v>0</v>
      </c>
      <c r="G130" s="113">
        <f t="shared" si="4"/>
        <v>0</v>
      </c>
    </row>
    <row r="131" spans="1:7" ht="16" thickTop="1" thickBot="1">
      <c r="A131" s="92">
        <v>62.04</v>
      </c>
      <c r="B131" s="93"/>
      <c r="C131" s="94" t="s">
        <v>272</v>
      </c>
      <c r="D131" s="138">
        <v>0</v>
      </c>
      <c r="E131" s="138">
        <v>0</v>
      </c>
      <c r="F131" s="122">
        <v>0</v>
      </c>
      <c r="G131" s="113">
        <f t="shared" si="4"/>
        <v>0</v>
      </c>
    </row>
    <row r="132" spans="1:7" ht="16" thickTop="1" thickBot="1">
      <c r="A132" s="92">
        <v>62.05</v>
      </c>
      <c r="B132" s="93"/>
      <c r="C132" s="94" t="s">
        <v>273</v>
      </c>
      <c r="D132" s="138">
        <v>0</v>
      </c>
      <c r="E132" s="138">
        <v>0</v>
      </c>
      <c r="F132" s="122">
        <v>0</v>
      </c>
      <c r="G132" s="113">
        <f t="shared" si="4"/>
        <v>0</v>
      </c>
    </row>
    <row r="133" spans="1:7" ht="26" thickTop="1" thickBot="1">
      <c r="A133" s="92">
        <v>62.07</v>
      </c>
      <c r="B133" s="93"/>
      <c r="C133" s="94" t="s">
        <v>274</v>
      </c>
      <c r="D133" s="138">
        <v>0</v>
      </c>
      <c r="E133" s="138">
        <v>0</v>
      </c>
      <c r="F133" s="122">
        <v>0</v>
      </c>
      <c r="G133" s="113">
        <f t="shared" si="4"/>
        <v>0</v>
      </c>
    </row>
    <row r="134" spans="1:7" ht="26" thickTop="1" thickBot="1">
      <c r="A134" s="92">
        <v>62.98</v>
      </c>
      <c r="B134" s="93"/>
      <c r="C134" s="94" t="s">
        <v>275</v>
      </c>
      <c r="D134" s="138">
        <v>0</v>
      </c>
      <c r="E134" s="138">
        <v>0</v>
      </c>
      <c r="F134" s="122">
        <v>0</v>
      </c>
      <c r="G134" s="113">
        <f t="shared" si="4"/>
        <v>0</v>
      </c>
    </row>
    <row r="135" spans="1:7" ht="16" thickTop="1" thickBot="1">
      <c r="A135" s="90">
        <v>63</v>
      </c>
      <c r="B135" s="91"/>
      <c r="C135" s="86" t="s">
        <v>276</v>
      </c>
      <c r="D135" s="143">
        <f>SUM(D136:D141)</f>
        <v>0</v>
      </c>
      <c r="E135" s="143">
        <f>SUM(E136:E141)</f>
        <v>0</v>
      </c>
      <c r="F135" s="126">
        <f>SUM(F136:F141)</f>
        <v>0</v>
      </c>
      <c r="G135" s="113">
        <f t="shared" si="4"/>
        <v>0</v>
      </c>
    </row>
    <row r="136" spans="1:7" ht="26" thickTop="1" thickBot="1">
      <c r="A136" s="92">
        <v>63</v>
      </c>
      <c r="B136" s="93"/>
      <c r="C136" s="94" t="s">
        <v>277</v>
      </c>
      <c r="D136" s="138">
        <v>0</v>
      </c>
      <c r="E136" s="138">
        <v>0</v>
      </c>
      <c r="F136" s="122">
        <v>0</v>
      </c>
      <c r="G136" s="113">
        <f t="shared" si="4"/>
        <v>0</v>
      </c>
    </row>
    <row r="137" spans="1:7" ht="38" thickTop="1" thickBot="1">
      <c r="A137" s="92">
        <v>63.02</v>
      </c>
      <c r="B137" s="93"/>
      <c r="C137" s="94" t="s">
        <v>278</v>
      </c>
      <c r="D137" s="138">
        <v>0</v>
      </c>
      <c r="E137" s="138">
        <v>0</v>
      </c>
      <c r="F137" s="122">
        <v>0</v>
      </c>
      <c r="G137" s="113">
        <f t="shared" si="4"/>
        <v>0</v>
      </c>
    </row>
    <row r="138" spans="1:7" ht="26" thickTop="1" thickBot="1">
      <c r="A138" s="92">
        <v>63.03</v>
      </c>
      <c r="B138" s="93"/>
      <c r="C138" s="94" t="s">
        <v>279</v>
      </c>
      <c r="D138" s="138">
        <v>0</v>
      </c>
      <c r="E138" s="138">
        <v>0</v>
      </c>
      <c r="F138" s="122">
        <v>0</v>
      </c>
      <c r="G138" s="113">
        <f t="shared" si="4"/>
        <v>0</v>
      </c>
    </row>
    <row r="139" spans="1:7" ht="26" thickTop="1" thickBot="1">
      <c r="A139" s="92">
        <v>63.04</v>
      </c>
      <c r="B139" s="93"/>
      <c r="C139" s="94" t="s">
        <v>280</v>
      </c>
      <c r="D139" s="138">
        <v>0</v>
      </c>
      <c r="E139" s="138">
        <v>0</v>
      </c>
      <c r="F139" s="122">
        <v>0</v>
      </c>
      <c r="G139" s="113">
        <f t="shared" si="4"/>
        <v>0</v>
      </c>
    </row>
    <row r="140" spans="1:7" ht="26" thickTop="1" thickBot="1">
      <c r="A140" s="92">
        <v>63.06</v>
      </c>
      <c r="B140" s="93"/>
      <c r="C140" s="94" t="s">
        <v>281</v>
      </c>
      <c r="D140" s="138">
        <v>0</v>
      </c>
      <c r="E140" s="138">
        <v>0</v>
      </c>
      <c r="F140" s="122">
        <v>0</v>
      </c>
      <c r="G140" s="113">
        <f t="shared" si="4"/>
        <v>0</v>
      </c>
    </row>
    <row r="141" spans="1:7" ht="26" thickTop="1" thickBot="1">
      <c r="A141" s="92">
        <v>63.98</v>
      </c>
      <c r="B141" s="93"/>
      <c r="C141" s="94" t="s">
        <v>282</v>
      </c>
      <c r="D141" s="138">
        <v>0</v>
      </c>
      <c r="E141" s="138">
        <v>0</v>
      </c>
      <c r="F141" s="122">
        <v>0</v>
      </c>
      <c r="G141" s="113">
        <f t="shared" si="4"/>
        <v>0</v>
      </c>
    </row>
    <row r="142" spans="1:7" ht="16" thickTop="1" thickBot="1">
      <c r="A142" s="90">
        <v>64</v>
      </c>
      <c r="B142" s="91"/>
      <c r="C142" s="86" t="s">
        <v>283</v>
      </c>
      <c r="D142" s="144">
        <f>SUM(D143:D154)</f>
        <v>0</v>
      </c>
      <c r="E142" s="144">
        <f>SUM(E143:E154)</f>
        <v>0</v>
      </c>
      <c r="F142" s="127">
        <f>SUM(F143:F154)</f>
        <v>0</v>
      </c>
      <c r="G142" s="113">
        <f t="shared" si="4"/>
        <v>0</v>
      </c>
    </row>
    <row r="143" spans="1:7" ht="26" thickTop="1" thickBot="1">
      <c r="A143" s="92">
        <v>64</v>
      </c>
      <c r="B143" s="93"/>
      <c r="C143" s="94" t="s">
        <v>284</v>
      </c>
      <c r="D143" s="138">
        <v>0</v>
      </c>
      <c r="E143" s="138">
        <v>0</v>
      </c>
      <c r="F143" s="122">
        <v>0</v>
      </c>
      <c r="G143" s="113">
        <f t="shared" si="4"/>
        <v>0</v>
      </c>
    </row>
    <row r="144" spans="1:7" ht="16" thickTop="1" thickBot="1">
      <c r="A144" s="92">
        <v>64.010000000000005</v>
      </c>
      <c r="B144" s="93"/>
      <c r="C144" s="94" t="s">
        <v>285</v>
      </c>
      <c r="D144" s="145">
        <v>0</v>
      </c>
      <c r="E144" s="145">
        <v>0</v>
      </c>
      <c r="F144" s="128">
        <v>0</v>
      </c>
      <c r="G144" s="113">
        <f t="shared" si="4"/>
        <v>0</v>
      </c>
    </row>
    <row r="145" spans="1:7" ht="26" thickTop="1" thickBot="1">
      <c r="A145" s="92">
        <v>64.02</v>
      </c>
      <c r="B145" s="93"/>
      <c r="C145" s="94" t="s">
        <v>286</v>
      </c>
      <c r="D145" s="138">
        <v>0</v>
      </c>
      <c r="E145" s="138">
        <v>0</v>
      </c>
      <c r="F145" s="122">
        <v>0</v>
      </c>
      <c r="G145" s="113">
        <f t="shared" si="4"/>
        <v>0</v>
      </c>
    </row>
    <row r="146" spans="1:7" ht="26" thickTop="1" thickBot="1">
      <c r="A146" s="92">
        <v>64.03</v>
      </c>
      <c r="B146" s="93"/>
      <c r="C146" s="94" t="s">
        <v>287</v>
      </c>
      <c r="D146" s="138">
        <v>0</v>
      </c>
      <c r="E146" s="138">
        <v>0</v>
      </c>
      <c r="F146" s="122">
        <v>0</v>
      </c>
      <c r="G146" s="113">
        <f t="shared" si="4"/>
        <v>0</v>
      </c>
    </row>
    <row r="147" spans="1:7" ht="26" thickTop="1" thickBot="1">
      <c r="A147" s="92">
        <v>64.05</v>
      </c>
      <c r="B147" s="93"/>
      <c r="C147" s="94" t="s">
        <v>288</v>
      </c>
      <c r="D147" s="138">
        <v>0</v>
      </c>
      <c r="E147" s="138">
        <v>0</v>
      </c>
      <c r="F147" s="122">
        <v>0</v>
      </c>
      <c r="G147" s="113">
        <f t="shared" si="4"/>
        <v>0</v>
      </c>
    </row>
    <row r="148" spans="1:7" ht="26" thickTop="1" thickBot="1">
      <c r="A148" s="92">
        <v>64.06</v>
      </c>
      <c r="B148" s="93"/>
      <c r="C148" s="94" t="s">
        <v>289</v>
      </c>
      <c r="D148" s="138">
        <v>0</v>
      </c>
      <c r="E148" s="138">
        <v>0</v>
      </c>
      <c r="F148" s="122">
        <v>0</v>
      </c>
      <c r="G148" s="113">
        <f t="shared" si="4"/>
        <v>0</v>
      </c>
    </row>
    <row r="149" spans="1:7" ht="26" thickTop="1" thickBot="1">
      <c r="A149" s="92">
        <v>64.069999999999993</v>
      </c>
      <c r="B149" s="93"/>
      <c r="C149" s="94" t="s">
        <v>290</v>
      </c>
      <c r="D149" s="138">
        <v>0</v>
      </c>
      <c r="E149" s="138">
        <v>0</v>
      </c>
      <c r="F149" s="122">
        <v>0</v>
      </c>
      <c r="G149" s="113">
        <f t="shared" si="4"/>
        <v>0</v>
      </c>
    </row>
    <row r="150" spans="1:7" ht="26" thickTop="1" thickBot="1">
      <c r="A150" s="92">
        <v>64.08</v>
      </c>
      <c r="B150" s="104"/>
      <c r="C150" s="94" t="s">
        <v>291</v>
      </c>
      <c r="D150" s="145">
        <v>0</v>
      </c>
      <c r="E150" s="145">
        <v>0</v>
      </c>
      <c r="F150" s="128">
        <v>0</v>
      </c>
      <c r="G150" s="113">
        <f t="shared" si="4"/>
        <v>0</v>
      </c>
    </row>
    <row r="151" spans="1:7" ht="16" thickTop="1" thickBot="1">
      <c r="A151" s="92">
        <v>64.09</v>
      </c>
      <c r="B151" s="93"/>
      <c r="C151" s="94" t="s">
        <v>292</v>
      </c>
      <c r="D151" s="138">
        <v>0</v>
      </c>
      <c r="E151" s="138">
        <v>0</v>
      </c>
      <c r="F151" s="122">
        <v>0</v>
      </c>
      <c r="G151" s="113">
        <f t="shared" si="4"/>
        <v>0</v>
      </c>
    </row>
    <row r="152" spans="1:7" ht="38" thickTop="1" thickBot="1">
      <c r="A152" s="92">
        <v>64.13</v>
      </c>
      <c r="B152" s="93"/>
      <c r="C152" s="94" t="s">
        <v>293</v>
      </c>
      <c r="D152" s="138">
        <v>0</v>
      </c>
      <c r="E152" s="138">
        <v>0</v>
      </c>
      <c r="F152" s="122">
        <v>0</v>
      </c>
      <c r="G152" s="113">
        <f t="shared" si="4"/>
        <v>0</v>
      </c>
    </row>
    <row r="153" spans="1:7" ht="26" thickTop="1" thickBot="1">
      <c r="A153" s="92">
        <v>64.92</v>
      </c>
      <c r="B153" s="93"/>
      <c r="C153" s="94" t="s">
        <v>294</v>
      </c>
      <c r="D153" s="138">
        <v>0</v>
      </c>
      <c r="E153" s="138">
        <v>0</v>
      </c>
      <c r="F153" s="122">
        <v>0</v>
      </c>
      <c r="G153" s="113">
        <f t="shared" si="4"/>
        <v>0</v>
      </c>
    </row>
    <row r="154" spans="1:7" ht="26" thickTop="1" thickBot="1">
      <c r="A154" s="92">
        <v>64.98</v>
      </c>
      <c r="B154" s="93"/>
      <c r="C154" s="94" t="s">
        <v>295</v>
      </c>
      <c r="D154" s="145">
        <v>0</v>
      </c>
      <c r="E154" s="145">
        <v>0</v>
      </c>
      <c r="F154" s="128">
        <v>0</v>
      </c>
      <c r="G154" s="113">
        <f t="shared" ref="G154:G185" si="5">E154+F154</f>
        <v>0</v>
      </c>
    </row>
    <row r="155" spans="1:7" ht="26" thickTop="1" thickBot="1">
      <c r="A155" s="90">
        <v>65</v>
      </c>
      <c r="B155" s="91"/>
      <c r="C155" s="86" t="s">
        <v>296</v>
      </c>
      <c r="D155" s="143">
        <f>SUM(D156:D158)</f>
        <v>0</v>
      </c>
      <c r="E155" s="143">
        <f>SUM(E156:E158)</f>
        <v>0</v>
      </c>
      <c r="F155" s="126">
        <f>SUM(F156:F158)</f>
        <v>0</v>
      </c>
      <c r="G155" s="113">
        <f t="shared" si="5"/>
        <v>0</v>
      </c>
    </row>
    <row r="156" spans="1:7" ht="38" thickTop="1" thickBot="1">
      <c r="A156" s="92">
        <v>65.02</v>
      </c>
      <c r="B156" s="93"/>
      <c r="C156" s="94" t="s">
        <v>297</v>
      </c>
      <c r="D156" s="138">
        <v>0</v>
      </c>
      <c r="E156" s="138">
        <v>0</v>
      </c>
      <c r="F156" s="122">
        <v>0</v>
      </c>
      <c r="G156" s="113">
        <f t="shared" si="5"/>
        <v>0</v>
      </c>
    </row>
    <row r="157" spans="1:7" ht="26" thickTop="1" thickBot="1">
      <c r="A157" s="92">
        <v>65.05</v>
      </c>
      <c r="B157" s="93"/>
      <c r="C157" s="94" t="s">
        <v>298</v>
      </c>
      <c r="D157" s="138">
        <v>0</v>
      </c>
      <c r="E157" s="138">
        <v>0</v>
      </c>
      <c r="F157" s="122">
        <v>0</v>
      </c>
      <c r="G157" s="113">
        <f t="shared" si="5"/>
        <v>0</v>
      </c>
    </row>
    <row r="158" spans="1:7" ht="26" thickTop="1" thickBot="1">
      <c r="A158" s="92">
        <v>65.98</v>
      </c>
      <c r="B158" s="93"/>
      <c r="C158" s="94" t="s">
        <v>299</v>
      </c>
      <c r="D158" s="138">
        <v>0</v>
      </c>
      <c r="E158" s="138">
        <v>0</v>
      </c>
      <c r="F158" s="122">
        <v>0</v>
      </c>
      <c r="G158" s="113">
        <f t="shared" si="5"/>
        <v>0</v>
      </c>
    </row>
    <row r="159" spans="1:7" ht="38" thickTop="1" thickBot="1">
      <c r="A159" s="90">
        <v>81</v>
      </c>
      <c r="B159" s="91"/>
      <c r="C159" s="86" t="s">
        <v>300</v>
      </c>
      <c r="D159" s="143">
        <f>SUM(D160:D161)</f>
        <v>0</v>
      </c>
      <c r="E159" s="143">
        <f>SUM(E160:E161)</f>
        <v>0</v>
      </c>
      <c r="F159" s="126">
        <f>SUM(F160:F161)</f>
        <v>0</v>
      </c>
      <c r="G159" s="113">
        <f t="shared" si="5"/>
        <v>0</v>
      </c>
    </row>
    <row r="160" spans="1:7" ht="26" thickTop="1" thickBot="1">
      <c r="A160" s="92">
        <v>81</v>
      </c>
      <c r="B160" s="93"/>
      <c r="C160" s="94" t="s">
        <v>300</v>
      </c>
      <c r="D160" s="138">
        <v>0</v>
      </c>
      <c r="E160" s="138">
        <v>0</v>
      </c>
      <c r="F160" s="122">
        <v>0</v>
      </c>
      <c r="G160" s="113">
        <f t="shared" si="5"/>
        <v>0</v>
      </c>
    </row>
    <row r="161" spans="1:7" ht="16" thickTop="1" thickBot="1">
      <c r="A161" s="92">
        <v>81.02</v>
      </c>
      <c r="B161" s="93"/>
      <c r="C161" s="94" t="s">
        <v>301</v>
      </c>
      <c r="D161" s="138">
        <v>0</v>
      </c>
      <c r="E161" s="138">
        <v>0</v>
      </c>
      <c r="F161" s="122">
        <v>0</v>
      </c>
      <c r="G161" s="113">
        <f t="shared" si="5"/>
        <v>0</v>
      </c>
    </row>
    <row r="162" spans="1:7" ht="50" thickTop="1" thickBot="1">
      <c r="A162" s="98">
        <v>82</v>
      </c>
      <c r="B162" s="99"/>
      <c r="C162" s="86" t="s">
        <v>201</v>
      </c>
      <c r="D162" s="143">
        <f>SUM(D163:D164)</f>
        <v>0</v>
      </c>
      <c r="E162" s="143">
        <f>SUM(E163:E164)</f>
        <v>0</v>
      </c>
      <c r="F162" s="126">
        <f>SUM(F163:F164)</f>
        <v>0</v>
      </c>
      <c r="G162" s="113">
        <f t="shared" si="5"/>
        <v>0</v>
      </c>
    </row>
    <row r="163" spans="1:7" ht="38" thickTop="1" thickBot="1">
      <c r="A163" s="92">
        <v>82</v>
      </c>
      <c r="B163" s="93"/>
      <c r="C163" s="94" t="s">
        <v>302</v>
      </c>
      <c r="D163" s="138">
        <v>0</v>
      </c>
      <c r="E163" s="138">
        <v>0</v>
      </c>
      <c r="F163" s="122">
        <v>0</v>
      </c>
      <c r="G163" s="113">
        <f t="shared" si="5"/>
        <v>0</v>
      </c>
    </row>
    <row r="164" spans="1:7" ht="16" thickTop="1" thickBot="1">
      <c r="A164" s="92">
        <v>82.01</v>
      </c>
      <c r="B164" s="93"/>
      <c r="C164" s="105"/>
      <c r="D164" s="138">
        <v>0</v>
      </c>
      <c r="E164" s="138">
        <v>0</v>
      </c>
      <c r="F164" s="122">
        <v>0</v>
      </c>
      <c r="G164" s="113">
        <f t="shared" si="5"/>
        <v>0</v>
      </c>
    </row>
    <row r="165" spans="1:7" ht="30" thickTop="1" thickBot="1">
      <c r="A165" s="106" t="s">
        <v>303</v>
      </c>
      <c r="B165" s="107"/>
      <c r="C165" s="85" t="s">
        <v>304</v>
      </c>
      <c r="D165" s="146">
        <f>D162+D159+D155+D142+D135+D119+D109+D106+D104+D99+D86+D84+D82+D79+D70+D68+D62+D58+D128</f>
        <v>0</v>
      </c>
      <c r="E165" s="146">
        <f>E162+E159+E155+E142+E135+E119+E109+E106+E104+E99+E86+E84+E82+E79+E70+E68+E62+E58+E128</f>
        <v>0</v>
      </c>
      <c r="F165" s="119">
        <f>F162+F159+F155+F142+F135+F119+F109+F106+F104+F99+F86+F84+F82+F79+F70+F68+F62+F58+F128</f>
        <v>0</v>
      </c>
      <c r="G165" s="119">
        <f>G162+G159+G155+G142+G135+G119+G109+G106+G104+G99+G86+G84+G82+G79+G70+G68+G62+G58+G128</f>
        <v>0</v>
      </c>
    </row>
    <row r="166" spans="1:7" ht="15" thickTop="1">
      <c r="A166" s="108"/>
      <c r="B166" s="108"/>
      <c r="C166" s="108"/>
      <c r="D166" s="108"/>
      <c r="E166" s="114">
        <v>0</v>
      </c>
      <c r="F166" s="114">
        <v>0</v>
      </c>
      <c r="G166" s="114">
        <v>0</v>
      </c>
    </row>
    <row r="167" spans="1:7" ht="84">
      <c r="A167" s="109"/>
      <c r="B167" s="109"/>
      <c r="C167" s="147" t="s">
        <v>333</v>
      </c>
      <c r="D167" s="148" t="s">
        <v>334</v>
      </c>
      <c r="E167" s="115">
        <v>0</v>
      </c>
      <c r="F167" s="115">
        <v>0</v>
      </c>
      <c r="G167" s="115">
        <v>0</v>
      </c>
    </row>
    <row r="168" spans="1:7">
      <c r="A168" s="109"/>
      <c r="B168" s="110" t="s">
        <v>305</v>
      </c>
      <c r="C168" s="133" t="s">
        <v>306</v>
      </c>
      <c r="D168" s="110"/>
      <c r="E168" s="116">
        <v>0</v>
      </c>
      <c r="F168" s="129">
        <v>0</v>
      </c>
      <c r="G168" s="116">
        <v>0</v>
      </c>
    </row>
    <row r="169" spans="1:7">
      <c r="A169" s="109"/>
      <c r="B169" s="110" t="s">
        <v>307</v>
      </c>
      <c r="C169" s="133" t="s">
        <v>308</v>
      </c>
      <c r="D169" s="110"/>
      <c r="E169" s="116">
        <v>0</v>
      </c>
      <c r="F169" s="129">
        <v>0</v>
      </c>
      <c r="G169" s="116">
        <v>0</v>
      </c>
    </row>
    <row r="170" spans="1:7">
      <c r="A170" s="109"/>
      <c r="B170" s="110" t="s">
        <v>309</v>
      </c>
      <c r="C170" s="133" t="s">
        <v>310</v>
      </c>
      <c r="D170" s="110"/>
      <c r="E170" s="116">
        <v>0</v>
      </c>
      <c r="F170" s="129">
        <v>0</v>
      </c>
      <c r="G170" s="116">
        <v>0</v>
      </c>
    </row>
    <row r="171" spans="1:7">
      <c r="A171" s="108"/>
      <c r="B171" s="108"/>
      <c r="C171" s="108"/>
      <c r="D171" s="108"/>
      <c r="E171" s="114"/>
      <c r="F171" s="114"/>
      <c r="G171" s="114"/>
    </row>
    <row r="172" spans="1:7">
      <c r="A172" s="131" t="s">
        <v>311</v>
      </c>
      <c r="B172" s="131"/>
      <c r="C172" s="131"/>
      <c r="D172" s="131"/>
      <c r="E172" s="117"/>
      <c r="F172" s="117"/>
      <c r="G172" s="117"/>
    </row>
    <row r="173" spans="1:7" ht="26" customHeight="1">
      <c r="A173" s="267" t="s">
        <v>312</v>
      </c>
      <c r="B173" s="267"/>
      <c r="C173" s="267"/>
      <c r="D173" s="267"/>
      <c r="E173" s="267"/>
      <c r="F173" s="267"/>
      <c r="G173" s="267"/>
    </row>
    <row r="174" spans="1:7">
      <c r="A174" s="268" t="s">
        <v>313</v>
      </c>
      <c r="B174" s="268"/>
      <c r="C174" s="268"/>
      <c r="D174" s="111"/>
      <c r="E174" s="111"/>
      <c r="F174" s="111"/>
      <c r="G174" s="111"/>
    </row>
    <row r="175" spans="1:7" ht="43.5" customHeight="1">
      <c r="A175" s="264" t="s">
        <v>332</v>
      </c>
      <c r="B175" s="264"/>
      <c r="C175" s="264"/>
      <c r="D175" s="264"/>
      <c r="E175" s="264"/>
      <c r="F175" s="264"/>
      <c r="G175" s="264"/>
    </row>
    <row r="176" spans="1:7" ht="26" customHeight="1">
      <c r="A176" s="258" t="s">
        <v>330</v>
      </c>
      <c r="B176" s="258"/>
      <c r="C176" s="258"/>
      <c r="D176" s="258"/>
      <c r="E176" s="258"/>
      <c r="F176" s="258"/>
      <c r="G176" s="258"/>
    </row>
    <row r="177" spans="1:7" ht="51" customHeight="1">
      <c r="A177" s="270" t="s">
        <v>314</v>
      </c>
      <c r="B177" s="270"/>
      <c r="C177" s="270"/>
      <c r="D177" s="270"/>
      <c r="E177" s="270"/>
      <c r="F177" s="270"/>
      <c r="G177" s="270"/>
    </row>
    <row r="180" spans="1:7">
      <c r="B180" s="271" t="s">
        <v>315</v>
      </c>
      <c r="C180" s="271"/>
      <c r="D180" s="271"/>
      <c r="E180" s="271"/>
    </row>
    <row r="181" spans="1:7">
      <c r="B181" s="272" t="s">
        <v>316</v>
      </c>
      <c r="C181" s="272"/>
      <c r="D181" s="272"/>
      <c r="E181" s="272"/>
    </row>
    <row r="182" spans="1:7">
      <c r="A182" s="77"/>
      <c r="B182" s="273"/>
      <c r="C182" s="273"/>
      <c r="D182" s="273"/>
      <c r="E182" s="273"/>
    </row>
    <row r="183" spans="1:7">
      <c r="A183" s="78"/>
      <c r="B183" s="269" t="s">
        <v>317</v>
      </c>
      <c r="C183" s="269"/>
      <c r="D183" s="269"/>
      <c r="E183" s="269"/>
    </row>
    <row r="184" spans="1:7">
      <c r="A184" s="79"/>
      <c r="B184" s="79"/>
      <c r="C184" s="79"/>
      <c r="D184" s="79"/>
    </row>
    <row r="185" spans="1:7">
      <c r="A185" s="269"/>
      <c r="B185" s="269"/>
      <c r="C185" s="269"/>
      <c r="D185" s="80"/>
    </row>
  </sheetData>
  <mergeCells count="31">
    <mergeCell ref="A185:C185"/>
    <mergeCell ref="A177:G177"/>
    <mergeCell ref="B180:E180"/>
    <mergeCell ref="B181:E181"/>
    <mergeCell ref="B182:E182"/>
    <mergeCell ref="B183:E183"/>
    <mergeCell ref="A176:G176"/>
    <mergeCell ref="C22:G22"/>
    <mergeCell ref="C25:G25"/>
    <mergeCell ref="A17:C17"/>
    <mergeCell ref="B15:G15"/>
    <mergeCell ref="B16:G16"/>
    <mergeCell ref="A175:G175"/>
    <mergeCell ref="A18:F18"/>
    <mergeCell ref="A19:F19"/>
    <mergeCell ref="A20:F20"/>
    <mergeCell ref="A21:F21"/>
    <mergeCell ref="D57:G57"/>
    <mergeCell ref="A173:G173"/>
    <mergeCell ref="A174:C174"/>
    <mergeCell ref="A9:C9"/>
    <mergeCell ref="A11:C11"/>
    <mergeCell ref="B14:G14"/>
    <mergeCell ref="A2:A5"/>
    <mergeCell ref="B4:E4"/>
    <mergeCell ref="B5:E5"/>
    <mergeCell ref="A7:B7"/>
    <mergeCell ref="A8:G8"/>
    <mergeCell ref="C2:G2"/>
    <mergeCell ref="B13:G13"/>
    <mergeCell ref="B12:G12"/>
  </mergeCell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0241" r:id="rId3" name="Πλαίσιο ελέγχου 94">
              <controlPr defaultSize="0" autoFill="0" autoLine="0" autoPict="0">
                <anchor moveWithCells="1" sizeWithCells="1">
                  <from>
                    <xdr:col>1</xdr:col>
                    <xdr:colOff>1460500</xdr:colOff>
                    <xdr:row>18</xdr:row>
                    <xdr:rowOff>0</xdr:rowOff>
                  </from>
                  <to>
                    <xdr:col>1</xdr:col>
                    <xdr:colOff>1727200</xdr:colOff>
                    <xdr:row>18</xdr:row>
                    <xdr:rowOff>0</xdr:rowOff>
                  </to>
                </anchor>
              </controlPr>
            </control>
          </mc:Choice>
        </mc:AlternateContent>
        <mc:AlternateContent xmlns:mc="http://schemas.openxmlformats.org/markup-compatibility/2006">
          <mc:Choice Requires="x14">
            <control shapeId="10242" r:id="rId4" name="Πλαίσιο ελέγχου 187">
              <controlPr defaultSize="0" autoFill="0" autoLine="0" autoPict="0">
                <anchor moveWithCells="1" sizeWithCells="1">
                  <from>
                    <xdr:col>1</xdr:col>
                    <xdr:colOff>1828800</xdr:colOff>
                    <xdr:row>18</xdr:row>
                    <xdr:rowOff>0</xdr:rowOff>
                  </from>
                  <to>
                    <xdr:col>2</xdr:col>
                    <xdr:colOff>215900</xdr:colOff>
                    <xdr:row>18</xdr:row>
                    <xdr:rowOff>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sizeWithCells="1">
                  <from>
                    <xdr:col>6</xdr:col>
                    <xdr:colOff>152400</xdr:colOff>
                    <xdr:row>16</xdr:row>
                    <xdr:rowOff>114300</xdr:rowOff>
                  </from>
                  <to>
                    <xdr:col>6</xdr:col>
                    <xdr:colOff>431800</xdr:colOff>
                    <xdr:row>18</xdr:row>
                    <xdr:rowOff>12700</xdr:rowOff>
                  </to>
                </anchor>
              </controlPr>
            </control>
          </mc:Choice>
        </mc:AlternateContent>
        <mc:AlternateContent xmlns:mc="http://schemas.openxmlformats.org/markup-compatibility/2006">
          <mc:Choice Requires="x14">
            <control shapeId="10244" r:id="rId6" name="Check Box 4">
              <controlPr defaultSize="0" autoFill="0" autoLine="0" autoPict="0">
                <anchor moveWithCells="1" sizeWithCells="1">
                  <from>
                    <xdr:col>6</xdr:col>
                    <xdr:colOff>139700</xdr:colOff>
                    <xdr:row>18</xdr:row>
                    <xdr:rowOff>50800</xdr:rowOff>
                  </from>
                  <to>
                    <xdr:col>6</xdr:col>
                    <xdr:colOff>419100</xdr:colOff>
                    <xdr:row>18</xdr:row>
                    <xdr:rowOff>254000</xdr:rowOff>
                  </to>
                </anchor>
              </controlPr>
            </control>
          </mc:Choice>
        </mc:AlternateContent>
        <mc:AlternateContent xmlns:mc="http://schemas.openxmlformats.org/markup-compatibility/2006">
          <mc:Choice Requires="x14">
            <control shapeId="10245" r:id="rId7" name="Check Box 5">
              <controlPr defaultSize="0" autoFill="0" autoLine="0" autoPict="0">
                <anchor moveWithCells="1" sizeWithCells="1">
                  <from>
                    <xdr:col>6</xdr:col>
                    <xdr:colOff>139700</xdr:colOff>
                    <xdr:row>19</xdr:row>
                    <xdr:rowOff>50800</xdr:rowOff>
                  </from>
                  <to>
                    <xdr:col>6</xdr:col>
                    <xdr:colOff>419100</xdr:colOff>
                    <xdr:row>19</xdr:row>
                    <xdr:rowOff>254000</xdr:rowOff>
                  </to>
                </anchor>
              </controlPr>
            </control>
          </mc:Choice>
        </mc:AlternateContent>
        <mc:AlternateContent xmlns:mc="http://schemas.openxmlformats.org/markup-compatibility/2006">
          <mc:Choice Requires="x14">
            <control shapeId="10246" r:id="rId8" name="Check Box 6">
              <controlPr defaultSize="0" autoFill="0" autoLine="0" autoPict="0">
                <anchor moveWithCells="1" sizeWithCells="1">
                  <from>
                    <xdr:col>6</xdr:col>
                    <xdr:colOff>139700</xdr:colOff>
                    <xdr:row>20</xdr:row>
                    <xdr:rowOff>50800</xdr:rowOff>
                  </from>
                  <to>
                    <xdr:col>6</xdr:col>
                    <xdr:colOff>419100</xdr:colOff>
                    <xdr:row>20</xdr:row>
                    <xdr:rowOff>254000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Έντυπο 02.0</vt:lpstr>
      <vt:lpstr>Έντυπο_Πίνακας1 ετήσ αναλ  Π Υ</vt:lpstr>
      <vt:lpstr>'Έντυπο 02.0'!Print_Area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mponiraki</dc:creator>
  <cp:keywords/>
  <dc:description/>
  <cp:lastModifiedBy>Anastasia Tsagkarakou ELGO-DIMITRA</cp:lastModifiedBy>
  <cp:revision/>
  <dcterms:created xsi:type="dcterms:W3CDTF">2022-08-04T05:51:34Z</dcterms:created>
  <dcterms:modified xsi:type="dcterms:W3CDTF">2024-12-18T15:10:58Z</dcterms:modified>
  <cp:category/>
  <cp:contentStatus/>
</cp:coreProperties>
</file>